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kop\Desktop\"/>
    </mc:Choice>
  </mc:AlternateContent>
  <bookViews>
    <workbookView xWindow="0" yWindow="0" windowWidth="20490" windowHeight="7755"/>
  </bookViews>
  <sheets>
    <sheet name="Výsledky + body" sheetId="2" r:id="rId1"/>
  </sheets>
  <calcPr calcId="152511" calcMode="autoNoTable" iterate="1" iterateCount="1" iterateDelta="0"/>
</workbook>
</file>

<file path=xl/calcChain.xml><?xml version="1.0" encoding="utf-8"?>
<calcChain xmlns="http://schemas.openxmlformats.org/spreadsheetml/2006/main">
  <c r="R4" i="2" l="1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3" i="2"/>
</calcChain>
</file>

<file path=xl/sharedStrings.xml><?xml version="1.0" encoding="utf-8"?>
<sst xmlns="http://schemas.openxmlformats.org/spreadsheetml/2006/main" count="209" uniqueCount="84">
  <si>
    <t>MENO</t>
  </si>
  <si>
    <t>Pohlavie</t>
  </si>
  <si>
    <t>Ročník</t>
  </si>
  <si>
    <t>Kategória</t>
  </si>
  <si>
    <t>Výška</t>
  </si>
  <si>
    <t>Zhyby</t>
  </si>
  <si>
    <t>Ľah-sed</t>
  </si>
  <si>
    <t>Tlak-opak.</t>
  </si>
  <si>
    <t>Príťah-opak.</t>
  </si>
  <si>
    <t>Adam Botek</t>
  </si>
  <si>
    <t>Patrik Stránsky</t>
  </si>
  <si>
    <t>Denis Myšák</t>
  </si>
  <si>
    <t>Patrícia Skovajsová</t>
  </si>
  <si>
    <t>Veronika Mokrá</t>
  </si>
  <si>
    <t>Nikola Zatlkajová</t>
  </si>
  <si>
    <t>Body</t>
  </si>
  <si>
    <t>Hmot.</t>
  </si>
  <si>
    <t>Tlak max</t>
  </si>
  <si>
    <t>Príťah max</t>
  </si>
  <si>
    <t>Filip Sprušanský</t>
  </si>
  <si>
    <t>muž</t>
  </si>
  <si>
    <t>Michal Blaho</t>
  </si>
  <si>
    <t>Daniel Szokol</t>
  </si>
  <si>
    <t>Linka Tibor</t>
  </si>
  <si>
    <t>Pál Horváth</t>
  </si>
  <si>
    <t>Dugas Martin</t>
  </si>
  <si>
    <t>Lucia Mištinová</t>
  </si>
  <si>
    <t>žena</t>
  </si>
  <si>
    <t xml:space="preserve">žena </t>
  </si>
  <si>
    <t xml:space="preserve">Antal Andrej </t>
  </si>
  <si>
    <t>Alexander Bóri</t>
  </si>
  <si>
    <t>Zolt Kiss</t>
  </si>
  <si>
    <t>Samuel Baláž</t>
  </si>
  <si>
    <t>Filip Hakl</t>
  </si>
  <si>
    <t>Martin Nemčok</t>
  </si>
  <si>
    <t>Michal Forgách</t>
  </si>
  <si>
    <t>Milan Fraňa</t>
  </si>
  <si>
    <t>Erik Žúbor</t>
  </si>
  <si>
    <t>Romana Mikušová</t>
  </si>
  <si>
    <t>Hana Mikéciová</t>
  </si>
  <si>
    <t>U 23</t>
  </si>
  <si>
    <t>Kajak</t>
  </si>
  <si>
    <t>Kanoe</t>
  </si>
  <si>
    <t>Junior / Juniorka</t>
  </si>
  <si>
    <t>Balázs Horváth</t>
  </si>
  <si>
    <t xml:space="preserve">Denis Libai </t>
  </si>
  <si>
    <t>Ákos Obert</t>
  </si>
  <si>
    <t>Martin Zgančík</t>
  </si>
  <si>
    <t>Csaba Zalka</t>
  </si>
  <si>
    <t>Matúš Jedinák</t>
  </si>
  <si>
    <t xml:space="preserve">Tomáš Holka </t>
  </si>
  <si>
    <t>Tomáš Kleman</t>
  </si>
  <si>
    <t>Jakub Lutaš</t>
  </si>
  <si>
    <t>Milan Herich</t>
  </si>
  <si>
    <t>Samuel Sýkora</t>
  </si>
  <si>
    <t>Peter Szasz</t>
  </si>
  <si>
    <t>Ondrej Pajger</t>
  </si>
  <si>
    <t>Marianna Petrušová</t>
  </si>
  <si>
    <t>Lucia Oršulová</t>
  </si>
  <si>
    <t>Viktória Wiebauerová</t>
  </si>
  <si>
    <t>Gabriela Ladiosova</t>
  </si>
  <si>
    <t>Jessica Zatlkajová</t>
  </si>
  <si>
    <t>Petra Kostíková</t>
  </si>
  <si>
    <t>Kadet / Kadetka</t>
  </si>
  <si>
    <t>Juniori a kadeti -testovací zraz  14.2.2015 Šamorín</t>
  </si>
  <si>
    <t>Sármány Áron</t>
  </si>
  <si>
    <t>Mátyás Kara</t>
  </si>
  <si>
    <t>Tamás Husvéth</t>
  </si>
  <si>
    <t>István Bánai Tóth</t>
  </si>
  <si>
    <t>Adam Gavenda</t>
  </si>
  <si>
    <t>Michal Ďuriš</t>
  </si>
  <si>
    <t>Roland Fekete</t>
  </si>
  <si>
    <t>Dávid Dorička</t>
  </si>
  <si>
    <t>Zoltán Sidó</t>
  </si>
  <si>
    <t>Kristián Virágh</t>
  </si>
  <si>
    <t>Jakub Ďuriš</t>
  </si>
  <si>
    <t>Tlak - op.</t>
  </si>
  <si>
    <t>Príťah - op.</t>
  </si>
  <si>
    <t>50 kg</t>
  </si>
  <si>
    <t>50kg</t>
  </si>
  <si>
    <t>40 kg</t>
  </si>
  <si>
    <t>30kg</t>
  </si>
  <si>
    <t>35kg</t>
  </si>
  <si>
    <t>Body spolu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</si>
</sst>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0"/>
      <name val="Arial CE"/>
      <charset val="238"/>
    </font>
    <font>
      <b/>
      <sz val="18"/>
      <color indexed="8"/>
      <name val="Calibri"/>
      <family val="2"/>
      <charset val="238"/>
    </font>
    <font>
      <sz val="26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4">
    <xf numFmtId="0" fontId="0" fillId="0" borderId="0" xfId="0"/>
    <xf numFmtId="0" fontId="0" fillId="0" borderId="0" xfId="0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left"/>
    </xf>
    <xf numFmtId="0" fontId="0" fillId="9" borderId="1" xfId="0" applyFill="1" applyBorder="1" applyAlignment="1">
      <alignment horizontal="left"/>
    </xf>
    <xf numFmtId="0" fontId="0" fillId="8" borderId="1" xfId="0" applyFill="1" applyBorder="1"/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164" fontId="0" fillId="11" borderId="1" xfId="0" applyNumberForma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5" fillId="7" borderId="0" xfId="0" applyFont="1" applyFill="1" applyAlignment="1">
      <alignment horizontal="center"/>
    </xf>
    <xf numFmtId="0" fontId="6" fillId="6" borderId="2" xfId="1" applyFont="1" applyFill="1" applyBorder="1" applyAlignment="1">
      <alignment horizontal="center"/>
    </xf>
    <xf numFmtId="0" fontId="5" fillId="3" borderId="6" xfId="1" applyFont="1" applyFill="1" applyBorder="1" applyAlignment="1">
      <alignment horizontal="center"/>
    </xf>
    <xf numFmtId="0" fontId="6" fillId="3" borderId="6" xfId="1" applyFont="1" applyFill="1" applyBorder="1" applyAlignment="1">
      <alignment horizontal="center"/>
    </xf>
    <xf numFmtId="0" fontId="6" fillId="6" borderId="6" xfId="1" applyFont="1" applyFill="1" applyBorder="1" applyAlignment="1">
      <alignment horizontal="center"/>
    </xf>
    <xf numFmtId="0" fontId="4" fillId="9" borderId="3" xfId="0" applyFont="1" applyFill="1" applyBorder="1" applyAlignment="1">
      <alignment horizontal="center" vertical="center" textRotation="90"/>
    </xf>
    <xf numFmtId="0" fontId="0" fillId="14" borderId="1" xfId="0" applyFont="1" applyFill="1" applyBorder="1" applyAlignment="1">
      <alignment horizontal="center"/>
    </xf>
    <xf numFmtId="0" fontId="0" fillId="0" borderId="1" xfId="0" applyBorder="1"/>
    <xf numFmtId="0" fontId="0" fillId="6" borderId="1" xfId="0" applyFill="1" applyBorder="1"/>
    <xf numFmtId="0" fontId="0" fillId="16" borderId="1" xfId="0" applyFill="1" applyBorder="1"/>
    <xf numFmtId="0" fontId="0" fillId="15" borderId="1" xfId="0" applyFill="1" applyBorder="1" applyAlignment="1">
      <alignment horizontal="center"/>
    </xf>
    <xf numFmtId="0" fontId="0" fillId="10" borderId="1" xfId="0" applyFill="1" applyBorder="1"/>
    <xf numFmtId="0" fontId="0" fillId="4" borderId="1" xfId="0" applyFill="1" applyBorder="1"/>
    <xf numFmtId="0" fontId="6" fillId="6" borderId="1" xfId="1" applyFont="1" applyFill="1" applyBorder="1" applyAlignment="1">
      <alignment horizontal="center"/>
    </xf>
    <xf numFmtId="0" fontId="0" fillId="0" borderId="0" xfId="0" applyBorder="1"/>
    <xf numFmtId="0" fontId="3" fillId="5" borderId="0" xfId="0" applyFont="1" applyFill="1" applyBorder="1" applyAlignment="1">
      <alignment horizontal="center" vertical="center"/>
    </xf>
    <xf numFmtId="0" fontId="6" fillId="5" borderId="0" xfId="1" applyFont="1" applyFill="1" applyBorder="1" applyAlignment="1">
      <alignment horizontal="center"/>
    </xf>
    <xf numFmtId="0" fontId="0" fillId="5" borderId="0" xfId="0" applyFill="1" applyBorder="1"/>
    <xf numFmtId="0" fontId="0" fillId="13" borderId="6" xfId="0" applyFill="1" applyBorder="1" applyAlignment="1">
      <alignment horizontal="center"/>
    </xf>
    <xf numFmtId="0" fontId="0" fillId="15" borderId="1" xfId="0" applyFill="1" applyBorder="1"/>
    <xf numFmtId="0" fontId="4" fillId="8" borderId="5" xfId="0" applyFont="1" applyFill="1" applyBorder="1" applyAlignment="1">
      <alignment horizontal="center" vertical="center" textRotation="90"/>
    </xf>
    <xf numFmtId="0" fontId="4" fillId="8" borderId="2" xfId="0" applyFont="1" applyFill="1" applyBorder="1" applyAlignment="1">
      <alignment horizontal="center" vertical="center" textRotation="90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 textRotation="90"/>
    </xf>
    <xf numFmtId="0" fontId="4" fillId="9" borderId="3" xfId="0" applyFont="1" applyFill="1" applyBorder="1" applyAlignment="1">
      <alignment horizontal="center" vertical="center" textRotation="90"/>
    </xf>
    <xf numFmtId="0" fontId="4" fillId="8" borderId="3" xfId="0" applyFont="1" applyFill="1" applyBorder="1" applyAlignment="1">
      <alignment horizontal="center" vertical="center" textRotation="90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</cellXfs>
  <cellStyles count="3">
    <cellStyle name="Neutrálna" xfId="1" builtinId="28"/>
    <cellStyle name="Normálne" xfId="0" builtinId="0"/>
    <cellStyle name="normálne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</xdr:colOff>
      <xdr:row>9</xdr:row>
      <xdr:rowOff>133350</xdr:rowOff>
    </xdr:from>
    <xdr:to>
      <xdr:col>21</xdr:col>
      <xdr:colOff>257174</xdr:colOff>
      <xdr:row>13</xdr:row>
      <xdr:rowOff>9445</xdr:rowOff>
    </xdr:to>
    <xdr:pic>
      <xdr:nvPicPr>
        <xdr:cNvPr id="2" name="Obrázok 1" descr="logo_mal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268200" y="2286000"/>
          <a:ext cx="2085974" cy="638095"/>
        </a:xfrm>
        <a:prstGeom prst="rect">
          <a:avLst/>
        </a:prstGeom>
      </xdr:spPr>
    </xdr:pic>
    <xdr:clientData/>
  </xdr:twoCellAnchor>
  <xdr:oneCellAnchor>
    <xdr:from>
      <xdr:col>19</xdr:col>
      <xdr:colOff>19050</xdr:colOff>
      <xdr:row>13</xdr:row>
      <xdr:rowOff>114300</xdr:rowOff>
    </xdr:from>
    <xdr:ext cx="1744645" cy="953466"/>
    <xdr:sp macro="" textlink="">
      <xdr:nvSpPr>
        <xdr:cNvPr id="3" name="BlokTextu 2"/>
        <xdr:cNvSpPr txBox="1"/>
      </xdr:nvSpPr>
      <xdr:spPr>
        <a:xfrm>
          <a:off x="12268200" y="3028950"/>
          <a:ext cx="1744645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algn="r"/>
          <a:r>
            <a:rPr lang="sk-SK" sz="1100"/>
            <a:t>Národné</a:t>
          </a:r>
          <a:r>
            <a:rPr lang="sk-SK" sz="1100" baseline="0"/>
            <a:t> športové centrum</a:t>
          </a:r>
        </a:p>
        <a:p>
          <a:pPr algn="r"/>
          <a:endParaRPr lang="sk-SK" sz="1100" baseline="0"/>
        </a:p>
        <a:p>
          <a:pPr algn="r"/>
          <a:r>
            <a:rPr lang="sk-SK" sz="1100" baseline="0"/>
            <a:t>Podporní tím</a:t>
          </a:r>
        </a:p>
        <a:p>
          <a:pPr algn="r"/>
          <a:endParaRPr lang="sk-SK" sz="1100" baseline="0"/>
        </a:p>
        <a:p>
          <a:pPr algn="r"/>
          <a:r>
            <a:rPr lang="sk-SK" sz="1100" baseline="0"/>
            <a:t>kral@sportcenter.sk</a:t>
          </a:r>
          <a:endParaRPr lang="sk-SK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6"/>
  <sheetViews>
    <sheetView tabSelected="1" workbookViewId="0">
      <selection activeCell="U28" sqref="U28"/>
    </sheetView>
  </sheetViews>
  <sheetFormatPr defaultRowHeight="15" x14ac:dyDescent="0.25"/>
  <cols>
    <col min="1" max="1" width="11.7109375" style="1" customWidth="1"/>
    <col min="2" max="2" width="19.85546875" customWidth="1"/>
    <col min="3" max="3" width="8.85546875" customWidth="1"/>
    <col min="4" max="4" width="7.5703125" customWidth="1"/>
    <col min="5" max="5" width="10.28515625" customWidth="1"/>
    <col min="6" max="6" width="8.42578125" customWidth="1"/>
    <col min="7" max="7" width="7.42578125" customWidth="1"/>
    <col min="8" max="8" width="6.85546875" customWidth="1"/>
    <col min="9" max="9" width="7" style="1" customWidth="1"/>
    <col min="11" max="11" width="7.28515625" style="1" customWidth="1"/>
    <col min="12" max="12" width="12.85546875" customWidth="1"/>
    <col min="13" max="13" width="6.7109375" customWidth="1"/>
    <col min="14" max="14" width="13.42578125" customWidth="1"/>
    <col min="15" max="15" width="7" customWidth="1"/>
    <col min="16" max="16" width="10.140625" customWidth="1"/>
    <col min="17" max="17" width="12.7109375" customWidth="1"/>
    <col min="18" max="18" width="11.5703125" customWidth="1"/>
    <col min="19" max="19" width="4.85546875" style="1" customWidth="1"/>
    <col min="20" max="20" width="17" style="1" customWidth="1"/>
    <col min="21" max="21" width="10.7109375" customWidth="1"/>
    <col min="24" max="24" width="10.7109375" customWidth="1"/>
  </cols>
  <sheetData>
    <row r="1" spans="1:23" ht="37.5" customHeight="1" x14ac:dyDescent="0.25">
      <c r="A1" s="36" t="s">
        <v>64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8"/>
      <c r="R1" s="38"/>
      <c r="S1" s="29"/>
    </row>
    <row r="2" spans="1:23" ht="27" customHeight="1" x14ac:dyDescent="0.25">
      <c r="A2" s="14" t="s">
        <v>3</v>
      </c>
      <c r="B2" s="16" t="s">
        <v>0</v>
      </c>
      <c r="C2" s="17" t="s">
        <v>1</v>
      </c>
      <c r="D2" s="17" t="s">
        <v>2</v>
      </c>
      <c r="E2" s="17" t="s">
        <v>3</v>
      </c>
      <c r="F2" s="18" t="s">
        <v>16</v>
      </c>
      <c r="G2" s="18" t="s">
        <v>4</v>
      </c>
      <c r="H2" s="18" t="s">
        <v>5</v>
      </c>
      <c r="I2" s="17" t="s">
        <v>15</v>
      </c>
      <c r="J2" s="18" t="s">
        <v>6</v>
      </c>
      <c r="K2" s="17" t="s">
        <v>15</v>
      </c>
      <c r="L2" s="18" t="s">
        <v>7</v>
      </c>
      <c r="M2" s="17" t="s">
        <v>15</v>
      </c>
      <c r="N2" s="18" t="s">
        <v>8</v>
      </c>
      <c r="O2" s="17" t="s">
        <v>15</v>
      </c>
      <c r="P2" s="15" t="s">
        <v>17</v>
      </c>
      <c r="Q2" s="27" t="s">
        <v>18</v>
      </c>
      <c r="R2" s="27" t="s">
        <v>83</v>
      </c>
      <c r="S2" s="30"/>
      <c r="T2" s="33" t="s">
        <v>3</v>
      </c>
      <c r="U2" s="24" t="s">
        <v>1</v>
      </c>
      <c r="V2" s="22" t="s">
        <v>76</v>
      </c>
      <c r="W2" s="23" t="s">
        <v>77</v>
      </c>
    </row>
    <row r="3" spans="1:23" x14ac:dyDescent="0.25">
      <c r="A3" s="34" t="s">
        <v>40</v>
      </c>
      <c r="B3" s="5" t="s">
        <v>19</v>
      </c>
      <c r="C3" s="8" t="s">
        <v>20</v>
      </c>
      <c r="D3" s="8">
        <v>1994</v>
      </c>
      <c r="E3" s="8" t="s">
        <v>41</v>
      </c>
      <c r="F3" s="9">
        <v>85.5</v>
      </c>
      <c r="G3" s="9">
        <v>186.5</v>
      </c>
      <c r="H3" s="12">
        <v>35</v>
      </c>
      <c r="I3" s="3">
        <v>350</v>
      </c>
      <c r="J3" s="12">
        <v>65</v>
      </c>
      <c r="K3" s="3">
        <v>252</v>
      </c>
      <c r="L3" s="12">
        <v>45</v>
      </c>
      <c r="M3" s="3">
        <v>225</v>
      </c>
      <c r="N3" s="12">
        <v>61</v>
      </c>
      <c r="O3" s="3">
        <v>305</v>
      </c>
      <c r="P3" s="12">
        <v>110</v>
      </c>
      <c r="Q3" s="12">
        <v>105</v>
      </c>
      <c r="R3" s="21">
        <f>I3+K3+M3+O3</f>
        <v>1132</v>
      </c>
      <c r="S3" s="31"/>
      <c r="T3" s="42" t="s">
        <v>40</v>
      </c>
      <c r="U3" s="25" t="s">
        <v>20</v>
      </c>
      <c r="V3" s="21" t="s">
        <v>78</v>
      </c>
      <c r="W3" s="21" t="s">
        <v>78</v>
      </c>
    </row>
    <row r="4" spans="1:23" x14ac:dyDescent="0.25">
      <c r="A4" s="35"/>
      <c r="B4" s="5" t="s">
        <v>21</v>
      </c>
      <c r="C4" s="8" t="s">
        <v>20</v>
      </c>
      <c r="D4" s="8">
        <v>1996</v>
      </c>
      <c r="E4" s="8" t="s">
        <v>41</v>
      </c>
      <c r="F4" s="9">
        <v>79.7</v>
      </c>
      <c r="G4" s="9">
        <v>173</v>
      </c>
      <c r="H4" s="12">
        <v>28</v>
      </c>
      <c r="I4" s="3">
        <v>280</v>
      </c>
      <c r="J4" s="12">
        <v>54</v>
      </c>
      <c r="K4" s="3">
        <v>175</v>
      </c>
      <c r="L4" s="12">
        <v>53</v>
      </c>
      <c r="M4" s="3">
        <v>265</v>
      </c>
      <c r="N4" s="12">
        <v>59</v>
      </c>
      <c r="O4" s="3">
        <v>295</v>
      </c>
      <c r="P4" s="12">
        <v>125</v>
      </c>
      <c r="Q4" s="12">
        <v>110</v>
      </c>
      <c r="R4" s="21">
        <f t="shared" ref="R4:R56" si="0">I4+K4+M4+O4</f>
        <v>1015</v>
      </c>
      <c r="S4" s="31"/>
      <c r="T4" s="42"/>
      <c r="U4" s="26" t="s">
        <v>27</v>
      </c>
      <c r="V4" s="21" t="s">
        <v>80</v>
      </c>
      <c r="W4" s="21" t="s">
        <v>80</v>
      </c>
    </row>
    <row r="5" spans="1:23" x14ac:dyDescent="0.25">
      <c r="A5" s="35"/>
      <c r="B5" s="5" t="s">
        <v>10</v>
      </c>
      <c r="C5" s="8" t="s">
        <v>20</v>
      </c>
      <c r="D5" s="8">
        <v>1996</v>
      </c>
      <c r="E5" s="8" t="s">
        <v>41</v>
      </c>
      <c r="F5" s="9">
        <v>73</v>
      </c>
      <c r="G5" s="9">
        <v>184</v>
      </c>
      <c r="H5" s="12">
        <v>39</v>
      </c>
      <c r="I5" s="3">
        <v>390</v>
      </c>
      <c r="J5" s="12">
        <v>54</v>
      </c>
      <c r="K5" s="3">
        <v>175</v>
      </c>
      <c r="L5" s="12">
        <v>37</v>
      </c>
      <c r="M5" s="3">
        <v>185</v>
      </c>
      <c r="N5" s="12">
        <v>47</v>
      </c>
      <c r="O5" s="3">
        <v>235</v>
      </c>
      <c r="P5" s="12">
        <v>100</v>
      </c>
      <c r="Q5" s="12">
        <v>105</v>
      </c>
      <c r="R5" s="21">
        <f t="shared" si="0"/>
        <v>985</v>
      </c>
      <c r="S5" s="31"/>
      <c r="T5" s="43" t="s">
        <v>43</v>
      </c>
      <c r="U5" s="25" t="s">
        <v>20</v>
      </c>
      <c r="V5" s="21" t="s">
        <v>79</v>
      </c>
      <c r="W5" s="21" t="s">
        <v>79</v>
      </c>
    </row>
    <row r="6" spans="1:23" x14ac:dyDescent="0.25">
      <c r="A6" s="35"/>
      <c r="B6" s="5" t="s">
        <v>22</v>
      </c>
      <c r="C6" s="8" t="s">
        <v>20</v>
      </c>
      <c r="D6" s="8">
        <v>1996</v>
      </c>
      <c r="E6" s="8" t="s">
        <v>41</v>
      </c>
      <c r="F6" s="9">
        <v>78.3</v>
      </c>
      <c r="G6" s="9">
        <v>169.5</v>
      </c>
      <c r="H6" s="12">
        <v>38</v>
      </c>
      <c r="I6" s="3">
        <v>380</v>
      </c>
      <c r="J6" s="12">
        <v>64</v>
      </c>
      <c r="K6" s="3">
        <v>245</v>
      </c>
      <c r="L6" s="12">
        <v>45</v>
      </c>
      <c r="M6" s="3">
        <v>225</v>
      </c>
      <c r="N6" s="12">
        <v>49</v>
      </c>
      <c r="O6" s="3">
        <v>245</v>
      </c>
      <c r="P6" s="12">
        <v>135</v>
      </c>
      <c r="Q6" s="12">
        <v>110</v>
      </c>
      <c r="R6" s="21">
        <f t="shared" si="0"/>
        <v>1095</v>
      </c>
      <c r="S6" s="31"/>
      <c r="T6" s="43"/>
      <c r="U6" s="26" t="s">
        <v>27</v>
      </c>
      <c r="V6" s="21" t="s">
        <v>82</v>
      </c>
      <c r="W6" s="21" t="s">
        <v>82</v>
      </c>
    </row>
    <row r="7" spans="1:23" x14ac:dyDescent="0.25">
      <c r="A7" s="35"/>
      <c r="B7" s="5" t="s">
        <v>23</v>
      </c>
      <c r="C7" s="8" t="s">
        <v>20</v>
      </c>
      <c r="D7" s="8">
        <v>1995</v>
      </c>
      <c r="E7" s="8" t="s">
        <v>41</v>
      </c>
      <c r="F7" s="9">
        <v>95</v>
      </c>
      <c r="G7" s="9">
        <v>199.5</v>
      </c>
      <c r="H7" s="12">
        <v>40</v>
      </c>
      <c r="I7" s="3">
        <v>400</v>
      </c>
      <c r="J7" s="12">
        <v>70</v>
      </c>
      <c r="K7" s="3">
        <v>287</v>
      </c>
      <c r="L7" s="12">
        <v>42</v>
      </c>
      <c r="M7" s="3">
        <v>210</v>
      </c>
      <c r="N7" s="12">
        <v>55</v>
      </c>
      <c r="O7" s="3">
        <v>275</v>
      </c>
      <c r="P7" s="12">
        <v>120</v>
      </c>
      <c r="Q7" s="12">
        <v>110</v>
      </c>
      <c r="R7" s="21">
        <f t="shared" si="0"/>
        <v>1172</v>
      </c>
      <c r="S7" s="31"/>
      <c r="T7" s="42" t="s">
        <v>63</v>
      </c>
      <c r="U7" s="25" t="s">
        <v>20</v>
      </c>
      <c r="V7" s="21" t="s">
        <v>80</v>
      </c>
      <c r="W7" s="21" t="s">
        <v>80</v>
      </c>
    </row>
    <row r="8" spans="1:23" x14ac:dyDescent="0.25">
      <c r="A8" s="35"/>
      <c r="B8" s="5" t="s">
        <v>24</v>
      </c>
      <c r="C8" s="8" t="s">
        <v>20</v>
      </c>
      <c r="D8" s="8">
        <v>1996</v>
      </c>
      <c r="E8" s="8" t="s">
        <v>41</v>
      </c>
      <c r="F8" s="9">
        <v>91.6</v>
      </c>
      <c r="G8" s="9">
        <v>186.5</v>
      </c>
      <c r="H8" s="12">
        <v>54</v>
      </c>
      <c r="I8" s="3">
        <v>540</v>
      </c>
      <c r="J8" s="12">
        <v>60</v>
      </c>
      <c r="K8" s="3">
        <v>217</v>
      </c>
      <c r="L8" s="12">
        <v>50</v>
      </c>
      <c r="M8" s="3">
        <v>250</v>
      </c>
      <c r="N8" s="12">
        <v>63</v>
      </c>
      <c r="O8" s="3">
        <v>315</v>
      </c>
      <c r="P8" s="12">
        <v>130</v>
      </c>
      <c r="Q8" s="12">
        <v>120</v>
      </c>
      <c r="R8" s="21">
        <f t="shared" si="0"/>
        <v>1322</v>
      </c>
      <c r="S8" s="31"/>
      <c r="T8" s="42"/>
      <c r="U8" s="26" t="s">
        <v>27</v>
      </c>
      <c r="V8" s="21" t="s">
        <v>81</v>
      </c>
      <c r="W8" s="21" t="s">
        <v>81</v>
      </c>
    </row>
    <row r="9" spans="1:23" x14ac:dyDescent="0.25">
      <c r="A9" s="35"/>
      <c r="B9" s="5" t="s">
        <v>11</v>
      </c>
      <c r="C9" s="8" t="s">
        <v>20</v>
      </c>
      <c r="D9" s="8">
        <v>1995</v>
      </c>
      <c r="E9" s="8" t="s">
        <v>41</v>
      </c>
      <c r="F9" s="9">
        <v>90.2</v>
      </c>
      <c r="G9" s="9">
        <v>191</v>
      </c>
      <c r="H9" s="12">
        <v>41</v>
      </c>
      <c r="I9" s="3">
        <v>410</v>
      </c>
      <c r="J9" s="12">
        <v>67</v>
      </c>
      <c r="K9" s="3">
        <v>266</v>
      </c>
      <c r="L9" s="12">
        <v>69</v>
      </c>
      <c r="M9" s="3">
        <v>345</v>
      </c>
      <c r="N9" s="12">
        <v>56</v>
      </c>
      <c r="O9" s="3">
        <v>280</v>
      </c>
      <c r="P9" s="12">
        <v>145</v>
      </c>
      <c r="Q9" s="32">
        <v>110</v>
      </c>
      <c r="R9" s="21">
        <f t="shared" si="0"/>
        <v>1301</v>
      </c>
      <c r="S9" s="28"/>
      <c r="T9"/>
    </row>
    <row r="10" spans="1:23" x14ac:dyDescent="0.25">
      <c r="A10" s="35"/>
      <c r="B10" s="5" t="s">
        <v>25</v>
      </c>
      <c r="C10" s="8" t="s">
        <v>20</v>
      </c>
      <c r="D10" s="8">
        <v>1994</v>
      </c>
      <c r="E10" s="8" t="s">
        <v>41</v>
      </c>
      <c r="F10" s="9">
        <v>86.4</v>
      </c>
      <c r="G10" s="9">
        <v>181</v>
      </c>
      <c r="H10" s="12">
        <v>40</v>
      </c>
      <c r="I10" s="3">
        <v>400</v>
      </c>
      <c r="J10" s="12">
        <v>61</v>
      </c>
      <c r="K10" s="3">
        <v>224</v>
      </c>
      <c r="L10" s="12">
        <v>45</v>
      </c>
      <c r="M10" s="3">
        <v>225</v>
      </c>
      <c r="N10" s="12">
        <v>60</v>
      </c>
      <c r="O10" s="3">
        <v>300</v>
      </c>
      <c r="P10" s="12">
        <v>135</v>
      </c>
      <c r="Q10" s="12">
        <v>115</v>
      </c>
      <c r="R10" s="21">
        <f t="shared" si="0"/>
        <v>1149</v>
      </c>
      <c r="S10" s="28"/>
      <c r="T10" s="28"/>
    </row>
    <row r="11" spans="1:23" x14ac:dyDescent="0.25">
      <c r="A11" s="35"/>
      <c r="B11" s="5" t="s">
        <v>26</v>
      </c>
      <c r="C11" s="8" t="s">
        <v>27</v>
      </c>
      <c r="D11" s="8">
        <v>1992</v>
      </c>
      <c r="E11" s="8" t="s">
        <v>41</v>
      </c>
      <c r="F11" s="9">
        <v>64.3</v>
      </c>
      <c r="G11" s="9">
        <v>165.5</v>
      </c>
      <c r="H11" s="12">
        <v>41</v>
      </c>
      <c r="I11" s="3">
        <v>410</v>
      </c>
      <c r="J11" s="12">
        <v>70</v>
      </c>
      <c r="K11" s="3">
        <v>287</v>
      </c>
      <c r="L11" s="12">
        <v>40</v>
      </c>
      <c r="M11" s="3">
        <v>200</v>
      </c>
      <c r="N11" s="12">
        <v>57</v>
      </c>
      <c r="O11" s="3">
        <v>285</v>
      </c>
      <c r="P11" s="12">
        <v>75</v>
      </c>
      <c r="Q11" s="12">
        <v>80</v>
      </c>
      <c r="R11" s="21">
        <f t="shared" si="0"/>
        <v>1182</v>
      </c>
      <c r="S11" s="28"/>
      <c r="T11" s="28"/>
    </row>
    <row r="12" spans="1:23" x14ac:dyDescent="0.25">
      <c r="A12" s="35"/>
      <c r="B12" s="5" t="s">
        <v>13</v>
      </c>
      <c r="C12" s="8" t="s">
        <v>27</v>
      </c>
      <c r="D12" s="8">
        <v>1996</v>
      </c>
      <c r="E12" s="8" t="s">
        <v>41</v>
      </c>
      <c r="F12" s="9">
        <v>72</v>
      </c>
      <c r="G12" s="10">
        <v>172.5</v>
      </c>
      <c r="H12" s="12">
        <v>11</v>
      </c>
      <c r="I12" s="3">
        <v>110</v>
      </c>
      <c r="J12" s="12">
        <v>73</v>
      </c>
      <c r="K12" s="3">
        <v>308</v>
      </c>
      <c r="L12" s="12">
        <v>41</v>
      </c>
      <c r="M12" s="3">
        <v>205</v>
      </c>
      <c r="N12" s="12">
        <v>38</v>
      </c>
      <c r="O12" s="3">
        <v>190</v>
      </c>
      <c r="P12" s="12">
        <v>65</v>
      </c>
      <c r="Q12" s="12">
        <v>70</v>
      </c>
      <c r="R12" s="21">
        <f t="shared" si="0"/>
        <v>813</v>
      </c>
      <c r="S12" s="28"/>
      <c r="T12" s="28"/>
    </row>
    <row r="13" spans="1:23" x14ac:dyDescent="0.25">
      <c r="A13" s="35"/>
      <c r="B13" s="5" t="s">
        <v>14</v>
      </c>
      <c r="C13" s="8" t="s">
        <v>27</v>
      </c>
      <c r="D13" s="8">
        <v>1995</v>
      </c>
      <c r="E13" s="8" t="s">
        <v>41</v>
      </c>
      <c r="F13" s="9">
        <v>65</v>
      </c>
      <c r="G13" s="9">
        <v>170.5</v>
      </c>
      <c r="H13" s="12">
        <v>18</v>
      </c>
      <c r="I13" s="3">
        <v>180</v>
      </c>
      <c r="J13" s="12">
        <v>65</v>
      </c>
      <c r="K13" s="3">
        <v>252</v>
      </c>
      <c r="L13" s="12">
        <v>45</v>
      </c>
      <c r="M13" s="3">
        <v>225</v>
      </c>
      <c r="N13" s="12">
        <v>49</v>
      </c>
      <c r="O13" s="3">
        <v>245</v>
      </c>
      <c r="P13" s="12">
        <v>77.5</v>
      </c>
      <c r="Q13" s="12">
        <v>70</v>
      </c>
      <c r="R13" s="21">
        <f t="shared" si="0"/>
        <v>902</v>
      </c>
      <c r="S13" s="28"/>
      <c r="T13" s="28"/>
    </row>
    <row r="14" spans="1:23" s="1" customFormat="1" x14ac:dyDescent="0.25">
      <c r="A14" s="35"/>
      <c r="B14" s="5" t="s">
        <v>12</v>
      </c>
      <c r="C14" s="8" t="s">
        <v>28</v>
      </c>
      <c r="D14" s="8">
        <v>1996</v>
      </c>
      <c r="E14" s="8" t="s">
        <v>41</v>
      </c>
      <c r="F14" s="9">
        <v>75.900000000000006</v>
      </c>
      <c r="G14" s="9">
        <v>186.5</v>
      </c>
      <c r="H14" s="12">
        <v>9</v>
      </c>
      <c r="I14" s="3">
        <v>90</v>
      </c>
      <c r="J14" s="12">
        <v>65</v>
      </c>
      <c r="K14" s="3">
        <v>252</v>
      </c>
      <c r="L14" s="12">
        <v>40</v>
      </c>
      <c r="M14" s="3">
        <v>200</v>
      </c>
      <c r="N14" s="12">
        <v>35</v>
      </c>
      <c r="O14" s="3">
        <v>175</v>
      </c>
      <c r="P14" s="12">
        <v>65</v>
      </c>
      <c r="Q14" s="12">
        <v>70</v>
      </c>
      <c r="R14" s="21">
        <f t="shared" si="0"/>
        <v>717</v>
      </c>
      <c r="S14" s="28"/>
      <c r="T14" s="28"/>
    </row>
    <row r="15" spans="1:23" s="1" customFormat="1" x14ac:dyDescent="0.25">
      <c r="A15" s="35"/>
      <c r="B15" s="5" t="s">
        <v>69</v>
      </c>
      <c r="C15" s="8" t="s">
        <v>20</v>
      </c>
      <c r="D15" s="8">
        <v>1995</v>
      </c>
      <c r="E15" s="8" t="s">
        <v>42</v>
      </c>
      <c r="F15" s="9"/>
      <c r="G15" s="9"/>
      <c r="H15" s="12">
        <v>29</v>
      </c>
      <c r="I15" s="3">
        <v>290</v>
      </c>
      <c r="J15" s="12">
        <v>54</v>
      </c>
      <c r="K15" s="3">
        <v>175</v>
      </c>
      <c r="L15" s="12">
        <v>48</v>
      </c>
      <c r="M15" s="3">
        <v>240</v>
      </c>
      <c r="N15" s="12">
        <v>61</v>
      </c>
      <c r="O15" s="3">
        <v>305</v>
      </c>
      <c r="P15" s="12">
        <v>110</v>
      </c>
      <c r="Q15" s="12">
        <v>110</v>
      </c>
      <c r="R15" s="21">
        <f t="shared" si="0"/>
        <v>1010</v>
      </c>
      <c r="S15" s="28"/>
      <c r="T15" s="28"/>
    </row>
    <row r="16" spans="1:23" s="1" customFormat="1" x14ac:dyDescent="0.25">
      <c r="A16" s="35"/>
      <c r="B16" s="5" t="s">
        <v>75</v>
      </c>
      <c r="C16" s="8" t="s">
        <v>20</v>
      </c>
      <c r="D16" s="8">
        <v>1995</v>
      </c>
      <c r="E16" s="8" t="s">
        <v>42</v>
      </c>
      <c r="F16" s="9"/>
      <c r="G16" s="9"/>
      <c r="H16" s="12">
        <v>52</v>
      </c>
      <c r="I16" s="3">
        <v>520</v>
      </c>
      <c r="J16" s="12">
        <v>57</v>
      </c>
      <c r="K16" s="3">
        <v>196</v>
      </c>
      <c r="L16" s="12">
        <v>49</v>
      </c>
      <c r="M16" s="3">
        <v>245</v>
      </c>
      <c r="N16" s="12">
        <v>49</v>
      </c>
      <c r="O16" s="3">
        <v>245</v>
      </c>
      <c r="P16" s="12">
        <v>140</v>
      </c>
      <c r="Q16" s="12">
        <v>105</v>
      </c>
      <c r="R16" s="21">
        <f t="shared" si="0"/>
        <v>1206</v>
      </c>
      <c r="S16" s="28"/>
      <c r="T16" s="28"/>
    </row>
    <row r="17" spans="1:20" s="1" customFormat="1" x14ac:dyDescent="0.25">
      <c r="A17" s="35"/>
      <c r="B17" s="5" t="s">
        <v>70</v>
      </c>
      <c r="C17" s="8" t="s">
        <v>20</v>
      </c>
      <c r="D17" s="8">
        <v>1994</v>
      </c>
      <c r="E17" s="8" t="s">
        <v>42</v>
      </c>
      <c r="F17" s="9"/>
      <c r="G17" s="9"/>
      <c r="H17" s="12">
        <v>32</v>
      </c>
      <c r="I17" s="3">
        <v>320</v>
      </c>
      <c r="J17" s="12">
        <v>45</v>
      </c>
      <c r="K17" s="3">
        <v>112</v>
      </c>
      <c r="L17" s="12">
        <v>49</v>
      </c>
      <c r="M17" s="3">
        <v>245</v>
      </c>
      <c r="N17" s="12">
        <v>51</v>
      </c>
      <c r="O17" s="3">
        <v>255</v>
      </c>
      <c r="P17" s="12">
        <v>140</v>
      </c>
      <c r="Q17" s="12">
        <v>105</v>
      </c>
      <c r="R17" s="21">
        <f t="shared" si="0"/>
        <v>932</v>
      </c>
      <c r="S17" s="28"/>
      <c r="T17" s="28"/>
    </row>
    <row r="18" spans="1:20" s="1" customFormat="1" x14ac:dyDescent="0.25">
      <c r="A18" s="35"/>
      <c r="B18" s="5" t="s">
        <v>71</v>
      </c>
      <c r="C18" s="8" t="s">
        <v>20</v>
      </c>
      <c r="D18" s="8">
        <v>1994</v>
      </c>
      <c r="E18" s="8" t="s">
        <v>42</v>
      </c>
      <c r="F18" s="9"/>
      <c r="G18" s="9"/>
      <c r="H18" s="12">
        <v>34</v>
      </c>
      <c r="I18" s="3">
        <v>340</v>
      </c>
      <c r="J18" s="12">
        <v>47</v>
      </c>
      <c r="K18" s="3">
        <v>126</v>
      </c>
      <c r="L18" s="12">
        <v>44</v>
      </c>
      <c r="M18" s="3">
        <v>220</v>
      </c>
      <c r="N18" s="12">
        <v>53</v>
      </c>
      <c r="O18" s="3">
        <v>265</v>
      </c>
      <c r="P18" s="12">
        <v>130</v>
      </c>
      <c r="Q18" s="12">
        <v>110</v>
      </c>
      <c r="R18" s="21">
        <f t="shared" si="0"/>
        <v>951</v>
      </c>
      <c r="S18" s="28"/>
      <c r="T18" s="28"/>
    </row>
    <row r="19" spans="1:20" x14ac:dyDescent="0.25">
      <c r="A19" s="39" t="s">
        <v>43</v>
      </c>
      <c r="B19" s="6" t="s">
        <v>29</v>
      </c>
      <c r="C19" s="2" t="s">
        <v>20</v>
      </c>
      <c r="D19" s="2">
        <v>1997</v>
      </c>
      <c r="E19" s="2" t="s">
        <v>41</v>
      </c>
      <c r="F19" s="11">
        <v>76.7</v>
      </c>
      <c r="G19" s="11">
        <v>188.5</v>
      </c>
      <c r="H19" s="20">
        <v>29</v>
      </c>
      <c r="I19" s="3">
        <v>290</v>
      </c>
      <c r="J19" s="13">
        <v>58</v>
      </c>
      <c r="K19" s="3">
        <v>203</v>
      </c>
      <c r="L19" s="13">
        <v>36</v>
      </c>
      <c r="M19" s="3">
        <v>120</v>
      </c>
      <c r="N19" s="13">
        <v>47</v>
      </c>
      <c r="O19" s="3">
        <v>235</v>
      </c>
      <c r="P19" s="13">
        <v>100</v>
      </c>
      <c r="Q19" s="13">
        <v>95</v>
      </c>
      <c r="R19" s="21">
        <f t="shared" si="0"/>
        <v>848</v>
      </c>
      <c r="S19" s="28"/>
      <c r="T19" s="28"/>
    </row>
    <row r="20" spans="1:20" x14ac:dyDescent="0.25">
      <c r="A20" s="40"/>
      <c r="B20" s="6" t="s">
        <v>9</v>
      </c>
      <c r="C20" s="2" t="s">
        <v>20</v>
      </c>
      <c r="D20" s="2">
        <v>1997</v>
      </c>
      <c r="E20" s="2" t="s">
        <v>41</v>
      </c>
      <c r="F20" s="11">
        <v>93.9</v>
      </c>
      <c r="G20" s="11">
        <v>191.5</v>
      </c>
      <c r="H20" s="20">
        <v>24</v>
      </c>
      <c r="I20" s="3">
        <v>240</v>
      </c>
      <c r="J20" s="13">
        <v>55</v>
      </c>
      <c r="K20" s="3">
        <v>182</v>
      </c>
      <c r="L20" s="13">
        <v>55</v>
      </c>
      <c r="M20" s="3">
        <v>275</v>
      </c>
      <c r="N20" s="13">
        <v>42</v>
      </c>
      <c r="O20" s="3">
        <v>210</v>
      </c>
      <c r="P20" s="13">
        <v>115</v>
      </c>
      <c r="Q20" s="13">
        <v>100</v>
      </c>
      <c r="R20" s="21">
        <f t="shared" si="0"/>
        <v>907</v>
      </c>
      <c r="S20" s="28"/>
      <c r="T20" s="28"/>
    </row>
    <row r="21" spans="1:20" x14ac:dyDescent="0.25">
      <c r="A21" s="40"/>
      <c r="B21" s="6" t="s">
        <v>30</v>
      </c>
      <c r="C21" s="2" t="s">
        <v>20</v>
      </c>
      <c r="D21" s="2">
        <v>1997</v>
      </c>
      <c r="E21" s="2" t="s">
        <v>41</v>
      </c>
      <c r="F21" s="11">
        <v>75</v>
      </c>
      <c r="G21" s="11">
        <v>175</v>
      </c>
      <c r="H21" s="20">
        <v>43</v>
      </c>
      <c r="I21" s="3">
        <v>430</v>
      </c>
      <c r="J21" s="13">
        <v>64</v>
      </c>
      <c r="K21" s="3">
        <v>245</v>
      </c>
      <c r="L21" s="13">
        <v>43</v>
      </c>
      <c r="M21" s="3">
        <v>215</v>
      </c>
      <c r="N21" s="13">
        <v>50</v>
      </c>
      <c r="O21" s="3">
        <v>250</v>
      </c>
      <c r="P21" s="13">
        <v>110</v>
      </c>
      <c r="Q21" s="13">
        <v>110</v>
      </c>
      <c r="R21" s="21">
        <f t="shared" si="0"/>
        <v>1140</v>
      </c>
      <c r="S21" s="28"/>
      <c r="T21" s="28"/>
    </row>
    <row r="22" spans="1:20" s="1" customFormat="1" x14ac:dyDescent="0.25">
      <c r="A22" s="40"/>
      <c r="B22" s="6" t="s">
        <v>72</v>
      </c>
      <c r="C22" s="2" t="s">
        <v>20</v>
      </c>
      <c r="D22" s="2">
        <v>1997</v>
      </c>
      <c r="E22" s="2" t="s">
        <v>41</v>
      </c>
      <c r="F22" s="11"/>
      <c r="G22" s="11"/>
      <c r="H22" s="20">
        <v>37</v>
      </c>
      <c r="I22" s="3">
        <v>370</v>
      </c>
      <c r="J22" s="13">
        <v>47</v>
      </c>
      <c r="K22" s="3">
        <v>126</v>
      </c>
      <c r="L22" s="13">
        <v>28</v>
      </c>
      <c r="M22" s="3">
        <v>140</v>
      </c>
      <c r="N22" s="13">
        <v>44</v>
      </c>
      <c r="O22" s="3">
        <v>220</v>
      </c>
      <c r="P22" s="13">
        <v>100</v>
      </c>
      <c r="Q22" s="13">
        <v>105</v>
      </c>
      <c r="R22" s="21">
        <f t="shared" si="0"/>
        <v>856</v>
      </c>
      <c r="S22" s="28"/>
      <c r="T22" s="28"/>
    </row>
    <row r="23" spans="1:20" x14ac:dyDescent="0.25">
      <c r="A23" s="40"/>
      <c r="B23" s="6" t="s">
        <v>31</v>
      </c>
      <c r="C23" s="2" t="s">
        <v>20</v>
      </c>
      <c r="D23" s="2">
        <v>1997</v>
      </c>
      <c r="E23" s="2" t="s">
        <v>41</v>
      </c>
      <c r="F23" s="11">
        <v>84.7</v>
      </c>
      <c r="G23" s="11">
        <v>178</v>
      </c>
      <c r="H23" s="20">
        <v>47</v>
      </c>
      <c r="I23" s="3">
        <v>470</v>
      </c>
      <c r="J23" s="13">
        <v>60</v>
      </c>
      <c r="K23" s="3">
        <v>217</v>
      </c>
      <c r="L23" s="13">
        <v>40</v>
      </c>
      <c r="M23" s="3">
        <v>200</v>
      </c>
      <c r="N23" s="13">
        <v>52</v>
      </c>
      <c r="O23" s="3">
        <v>260</v>
      </c>
      <c r="P23" s="13">
        <v>105</v>
      </c>
      <c r="Q23" s="13">
        <v>110</v>
      </c>
      <c r="R23" s="21">
        <f t="shared" si="0"/>
        <v>1147</v>
      </c>
      <c r="S23" s="28"/>
      <c r="T23" s="28"/>
    </row>
    <row r="24" spans="1:20" x14ac:dyDescent="0.25">
      <c r="A24" s="40"/>
      <c r="B24" s="6" t="s">
        <v>65</v>
      </c>
      <c r="C24" s="2" t="s">
        <v>20</v>
      </c>
      <c r="D24" s="2">
        <v>1998</v>
      </c>
      <c r="E24" s="2" t="s">
        <v>41</v>
      </c>
      <c r="F24" s="11">
        <v>78.900000000000006</v>
      </c>
      <c r="G24" s="11">
        <v>190.5</v>
      </c>
      <c r="H24" s="20">
        <v>48</v>
      </c>
      <c r="I24" s="3">
        <v>480</v>
      </c>
      <c r="J24" s="13">
        <v>57</v>
      </c>
      <c r="K24" s="3">
        <v>196</v>
      </c>
      <c r="L24" s="13">
        <v>31</v>
      </c>
      <c r="M24" s="3">
        <v>155</v>
      </c>
      <c r="N24" s="13">
        <v>46</v>
      </c>
      <c r="O24" s="3">
        <v>230</v>
      </c>
      <c r="P24" s="13">
        <v>90</v>
      </c>
      <c r="Q24" s="13">
        <v>95</v>
      </c>
      <c r="R24" s="21">
        <f t="shared" si="0"/>
        <v>1061</v>
      </c>
      <c r="S24" s="28"/>
      <c r="T24" s="28"/>
    </row>
    <row r="25" spans="1:20" x14ac:dyDescent="0.25">
      <c r="A25" s="40"/>
      <c r="B25" s="6" t="s">
        <v>32</v>
      </c>
      <c r="C25" s="2" t="s">
        <v>20</v>
      </c>
      <c r="D25" s="2">
        <v>1998</v>
      </c>
      <c r="E25" s="2" t="s">
        <v>41</v>
      </c>
      <c r="F25" s="11">
        <v>69.599999999999994</v>
      </c>
      <c r="G25" s="11">
        <v>188</v>
      </c>
      <c r="H25" s="20">
        <v>25</v>
      </c>
      <c r="I25" s="3">
        <v>250</v>
      </c>
      <c r="J25" s="13">
        <v>57</v>
      </c>
      <c r="K25" s="3">
        <v>196</v>
      </c>
      <c r="L25" s="13">
        <v>22</v>
      </c>
      <c r="M25" s="3">
        <v>110</v>
      </c>
      <c r="N25" s="13">
        <v>23</v>
      </c>
      <c r="O25" s="3">
        <v>115</v>
      </c>
      <c r="P25" s="13">
        <v>75</v>
      </c>
      <c r="Q25" s="13">
        <v>75</v>
      </c>
      <c r="R25" s="21">
        <f t="shared" si="0"/>
        <v>671</v>
      </c>
      <c r="S25" s="28"/>
      <c r="T25" s="28"/>
    </row>
    <row r="26" spans="1:20" x14ac:dyDescent="0.25">
      <c r="A26" s="40"/>
      <c r="B26" s="6" t="s">
        <v>33</v>
      </c>
      <c r="C26" s="2" t="s">
        <v>20</v>
      </c>
      <c r="D26" s="2">
        <v>1998</v>
      </c>
      <c r="E26" s="2" t="s">
        <v>41</v>
      </c>
      <c r="F26" s="11">
        <v>78</v>
      </c>
      <c r="G26" s="11">
        <v>176</v>
      </c>
      <c r="H26" s="20">
        <v>20</v>
      </c>
      <c r="I26" s="3">
        <v>200</v>
      </c>
      <c r="J26" s="13">
        <v>58</v>
      </c>
      <c r="K26" s="3">
        <v>203</v>
      </c>
      <c r="L26" s="13">
        <v>49</v>
      </c>
      <c r="M26" s="3">
        <v>245</v>
      </c>
      <c r="N26" s="13">
        <v>31</v>
      </c>
      <c r="O26" s="3">
        <v>155</v>
      </c>
      <c r="P26" s="13">
        <v>105</v>
      </c>
      <c r="Q26" s="13">
        <v>90</v>
      </c>
      <c r="R26" s="21">
        <f t="shared" si="0"/>
        <v>803</v>
      </c>
      <c r="S26" s="28"/>
      <c r="T26" s="28"/>
    </row>
    <row r="27" spans="1:20" x14ac:dyDescent="0.25">
      <c r="A27" s="40"/>
      <c r="B27" s="6" t="s">
        <v>34</v>
      </c>
      <c r="C27" s="2" t="s">
        <v>20</v>
      </c>
      <c r="D27" s="2">
        <v>1998</v>
      </c>
      <c r="E27" s="2" t="s">
        <v>41</v>
      </c>
      <c r="F27" s="11">
        <v>81.5</v>
      </c>
      <c r="G27" s="11">
        <v>178.5</v>
      </c>
      <c r="H27" s="20">
        <v>37</v>
      </c>
      <c r="I27" s="3">
        <v>370</v>
      </c>
      <c r="J27" s="13">
        <v>57</v>
      </c>
      <c r="K27" s="3">
        <v>196</v>
      </c>
      <c r="L27" s="13">
        <v>56</v>
      </c>
      <c r="M27" s="3">
        <v>280</v>
      </c>
      <c r="N27" s="13">
        <v>53</v>
      </c>
      <c r="O27" s="3">
        <v>265</v>
      </c>
      <c r="P27" s="13">
        <v>120</v>
      </c>
      <c r="Q27" s="13">
        <v>95</v>
      </c>
      <c r="R27" s="21">
        <f t="shared" si="0"/>
        <v>1111</v>
      </c>
      <c r="S27" s="28"/>
      <c r="T27" s="28"/>
    </row>
    <row r="28" spans="1:20" x14ac:dyDescent="0.25">
      <c r="A28" s="40"/>
      <c r="B28" s="6" t="s">
        <v>35</v>
      </c>
      <c r="C28" s="2" t="s">
        <v>20</v>
      </c>
      <c r="D28" s="2">
        <v>1998</v>
      </c>
      <c r="E28" s="2" t="s">
        <v>41</v>
      </c>
      <c r="F28" s="11">
        <v>76.099999999999994</v>
      </c>
      <c r="G28" s="11">
        <v>179.5</v>
      </c>
      <c r="H28" s="20">
        <v>32</v>
      </c>
      <c r="I28" s="3">
        <v>320</v>
      </c>
      <c r="J28" s="13">
        <v>61</v>
      </c>
      <c r="K28" s="3">
        <v>224</v>
      </c>
      <c r="L28" s="13">
        <v>49</v>
      </c>
      <c r="M28" s="3">
        <v>245</v>
      </c>
      <c r="N28" s="13">
        <v>34</v>
      </c>
      <c r="O28" s="3">
        <v>170</v>
      </c>
      <c r="P28" s="13">
        <v>120</v>
      </c>
      <c r="Q28" s="13">
        <v>95</v>
      </c>
      <c r="R28" s="21">
        <f t="shared" si="0"/>
        <v>959</v>
      </c>
      <c r="S28" s="28"/>
      <c r="T28" s="28"/>
    </row>
    <row r="29" spans="1:20" x14ac:dyDescent="0.25">
      <c r="A29" s="40"/>
      <c r="B29" s="6" t="s">
        <v>36</v>
      </c>
      <c r="C29" s="2" t="s">
        <v>20</v>
      </c>
      <c r="D29" s="2">
        <v>1998</v>
      </c>
      <c r="E29" s="2" t="s">
        <v>41</v>
      </c>
      <c r="F29" s="11">
        <v>76.400000000000006</v>
      </c>
      <c r="G29" s="11">
        <v>180</v>
      </c>
      <c r="H29" s="20">
        <v>39</v>
      </c>
      <c r="I29" s="3">
        <v>390</v>
      </c>
      <c r="J29" s="13">
        <v>61</v>
      </c>
      <c r="K29" s="3">
        <v>224</v>
      </c>
      <c r="L29" s="13">
        <v>35</v>
      </c>
      <c r="M29" s="3">
        <v>175</v>
      </c>
      <c r="N29" s="13">
        <v>39</v>
      </c>
      <c r="O29" s="3">
        <v>195</v>
      </c>
      <c r="P29" s="13">
        <v>115</v>
      </c>
      <c r="Q29" s="13">
        <v>100</v>
      </c>
      <c r="R29" s="21">
        <f t="shared" si="0"/>
        <v>984</v>
      </c>
      <c r="S29" s="28"/>
      <c r="T29" s="28"/>
    </row>
    <row r="30" spans="1:20" x14ac:dyDescent="0.25">
      <c r="A30" s="40"/>
      <c r="B30" s="6" t="s">
        <v>66</v>
      </c>
      <c r="C30" s="2" t="s">
        <v>20</v>
      </c>
      <c r="D30" s="2">
        <v>1998</v>
      </c>
      <c r="E30" s="2" t="s">
        <v>42</v>
      </c>
      <c r="F30" s="11">
        <v>68.7</v>
      </c>
      <c r="G30" s="11">
        <v>174.5</v>
      </c>
      <c r="H30" s="20">
        <v>20</v>
      </c>
      <c r="I30" s="3">
        <v>200</v>
      </c>
      <c r="J30" s="13">
        <v>48</v>
      </c>
      <c r="K30" s="3">
        <v>133</v>
      </c>
      <c r="L30" s="13">
        <v>24</v>
      </c>
      <c r="M30" s="3">
        <v>120</v>
      </c>
      <c r="N30" s="13">
        <v>17</v>
      </c>
      <c r="O30" s="3">
        <v>85</v>
      </c>
      <c r="P30" s="13">
        <v>80</v>
      </c>
      <c r="Q30" s="13">
        <v>70</v>
      </c>
      <c r="R30" s="21">
        <f t="shared" si="0"/>
        <v>538</v>
      </c>
      <c r="S30" s="28"/>
      <c r="T30" s="28"/>
    </row>
    <row r="31" spans="1:20" x14ac:dyDescent="0.25">
      <c r="A31" s="40"/>
      <c r="B31" s="6" t="s">
        <v>37</v>
      </c>
      <c r="C31" s="2" t="s">
        <v>20</v>
      </c>
      <c r="D31" s="2">
        <v>1997</v>
      </c>
      <c r="E31" s="2" t="s">
        <v>42</v>
      </c>
      <c r="F31" s="11">
        <v>70</v>
      </c>
      <c r="G31" s="11">
        <v>182.5</v>
      </c>
      <c r="H31" s="20">
        <v>18</v>
      </c>
      <c r="I31" s="4">
        <v>180</v>
      </c>
      <c r="J31" s="13">
        <v>46</v>
      </c>
      <c r="K31" s="4">
        <v>119</v>
      </c>
      <c r="L31" s="13">
        <v>26</v>
      </c>
      <c r="M31" s="4">
        <v>130</v>
      </c>
      <c r="N31" s="13">
        <v>24</v>
      </c>
      <c r="O31" s="4">
        <v>120</v>
      </c>
      <c r="P31" s="13">
        <v>80</v>
      </c>
      <c r="Q31" s="13">
        <v>75</v>
      </c>
      <c r="R31" s="21">
        <f t="shared" si="0"/>
        <v>549</v>
      </c>
      <c r="S31" s="28"/>
      <c r="T31" s="28"/>
    </row>
    <row r="32" spans="1:20" x14ac:dyDescent="0.25">
      <c r="A32" s="40"/>
      <c r="B32" s="6" t="s">
        <v>38</v>
      </c>
      <c r="C32" s="2" t="s">
        <v>27</v>
      </c>
      <c r="D32" s="2">
        <v>1998</v>
      </c>
      <c r="E32" s="2" t="s">
        <v>41</v>
      </c>
      <c r="F32" s="11">
        <v>66.3</v>
      </c>
      <c r="G32" s="11">
        <v>174</v>
      </c>
      <c r="H32" s="20">
        <v>12</v>
      </c>
      <c r="I32" s="4">
        <v>120</v>
      </c>
      <c r="J32" s="13">
        <v>65</v>
      </c>
      <c r="K32" s="4">
        <v>152</v>
      </c>
      <c r="L32" s="13">
        <v>53</v>
      </c>
      <c r="M32" s="4">
        <v>265</v>
      </c>
      <c r="N32" s="13">
        <v>60</v>
      </c>
      <c r="O32" s="4">
        <v>600</v>
      </c>
      <c r="P32" s="13">
        <v>65</v>
      </c>
      <c r="Q32" s="13">
        <v>65</v>
      </c>
      <c r="R32" s="21">
        <f t="shared" si="0"/>
        <v>1137</v>
      </c>
      <c r="S32" s="28"/>
      <c r="T32" s="28"/>
    </row>
    <row r="33" spans="1:20" x14ac:dyDescent="0.25">
      <c r="A33" s="40"/>
      <c r="B33" s="6" t="s">
        <v>39</v>
      </c>
      <c r="C33" s="2" t="s">
        <v>27</v>
      </c>
      <c r="D33" s="2">
        <v>1997</v>
      </c>
      <c r="E33" s="2" t="s">
        <v>42</v>
      </c>
      <c r="F33" s="11">
        <v>69.5</v>
      </c>
      <c r="G33" s="11">
        <v>169</v>
      </c>
      <c r="H33" s="20">
        <v>11</v>
      </c>
      <c r="I33" s="4">
        <v>110</v>
      </c>
      <c r="J33" s="13">
        <v>55</v>
      </c>
      <c r="K33" s="4">
        <v>182</v>
      </c>
      <c r="L33" s="13">
        <v>42</v>
      </c>
      <c r="M33" s="4">
        <v>210</v>
      </c>
      <c r="N33" s="13">
        <v>46</v>
      </c>
      <c r="O33" s="4">
        <v>230</v>
      </c>
      <c r="P33" s="13">
        <v>60</v>
      </c>
      <c r="Q33" s="13">
        <v>65</v>
      </c>
      <c r="R33" s="21">
        <f t="shared" si="0"/>
        <v>732</v>
      </c>
      <c r="S33" s="28"/>
      <c r="T33" s="28"/>
    </row>
    <row r="34" spans="1:20" s="1" customFormat="1" x14ac:dyDescent="0.25">
      <c r="A34" s="19"/>
      <c r="B34" s="6" t="s">
        <v>73</v>
      </c>
      <c r="C34" s="2" t="s">
        <v>20</v>
      </c>
      <c r="D34" s="2">
        <v>1998</v>
      </c>
      <c r="E34" s="2" t="s">
        <v>42</v>
      </c>
      <c r="F34" s="11"/>
      <c r="G34" s="11"/>
      <c r="H34" s="20">
        <v>35</v>
      </c>
      <c r="I34" s="4">
        <v>350</v>
      </c>
      <c r="J34" s="13">
        <v>42</v>
      </c>
      <c r="K34" s="4">
        <v>91</v>
      </c>
      <c r="L34" s="13">
        <v>29</v>
      </c>
      <c r="M34" s="4">
        <v>145</v>
      </c>
      <c r="N34" s="13">
        <v>43</v>
      </c>
      <c r="O34" s="4">
        <v>215</v>
      </c>
      <c r="P34" s="13">
        <v>105</v>
      </c>
      <c r="Q34" s="13">
        <v>95</v>
      </c>
      <c r="R34" s="21">
        <f t="shared" si="0"/>
        <v>801</v>
      </c>
      <c r="S34" s="28"/>
      <c r="T34" s="28"/>
    </row>
    <row r="35" spans="1:20" s="1" customFormat="1" x14ac:dyDescent="0.25">
      <c r="A35" s="19"/>
      <c r="B35" s="6" t="s">
        <v>74</v>
      </c>
      <c r="C35" s="2" t="s">
        <v>20</v>
      </c>
      <c r="D35" s="2">
        <v>1997</v>
      </c>
      <c r="E35" s="2" t="s">
        <v>42</v>
      </c>
      <c r="F35" s="11"/>
      <c r="G35" s="11"/>
      <c r="H35" s="20">
        <v>34</v>
      </c>
      <c r="I35" s="4">
        <v>340</v>
      </c>
      <c r="J35" s="13">
        <v>52</v>
      </c>
      <c r="K35" s="4">
        <v>161</v>
      </c>
      <c r="L35" s="13">
        <v>38</v>
      </c>
      <c r="M35" s="4">
        <v>190</v>
      </c>
      <c r="N35" s="13">
        <v>45</v>
      </c>
      <c r="O35" s="4">
        <v>225</v>
      </c>
      <c r="P35" s="13">
        <v>105</v>
      </c>
      <c r="Q35" s="13">
        <v>95</v>
      </c>
      <c r="R35" s="21">
        <f t="shared" si="0"/>
        <v>916</v>
      </c>
      <c r="S35" s="28"/>
      <c r="T35" s="28"/>
    </row>
    <row r="36" spans="1:20" x14ac:dyDescent="0.25">
      <c r="A36" s="41" t="s">
        <v>63</v>
      </c>
      <c r="B36" s="7" t="s">
        <v>44</v>
      </c>
      <c r="C36" s="8" t="s">
        <v>20</v>
      </c>
      <c r="D36" s="8">
        <v>1999</v>
      </c>
      <c r="E36" s="8" t="s">
        <v>41</v>
      </c>
      <c r="F36" s="9">
        <v>76.5</v>
      </c>
      <c r="G36" s="9">
        <v>185</v>
      </c>
      <c r="H36" s="12">
        <v>46</v>
      </c>
      <c r="I36" s="4">
        <v>460</v>
      </c>
      <c r="J36" s="12">
        <v>50</v>
      </c>
      <c r="K36" s="4">
        <v>147</v>
      </c>
      <c r="L36" s="12">
        <v>41</v>
      </c>
      <c r="M36" s="4">
        <v>205</v>
      </c>
      <c r="N36" s="12">
        <v>62</v>
      </c>
      <c r="O36" s="4">
        <v>310</v>
      </c>
      <c r="P36" s="12">
        <v>95</v>
      </c>
      <c r="Q36" s="12">
        <v>90</v>
      </c>
      <c r="R36" s="21">
        <f t="shared" si="0"/>
        <v>1122</v>
      </c>
      <c r="S36" s="28"/>
      <c r="T36" s="28"/>
    </row>
    <row r="37" spans="1:20" x14ac:dyDescent="0.25">
      <c r="A37" s="41"/>
      <c r="B37" s="7" t="s">
        <v>45</v>
      </c>
      <c r="C37" s="8" t="s">
        <v>20</v>
      </c>
      <c r="D37" s="8">
        <v>1999</v>
      </c>
      <c r="E37" s="8" t="s">
        <v>41</v>
      </c>
      <c r="F37" s="9">
        <v>80</v>
      </c>
      <c r="G37" s="9">
        <v>186</v>
      </c>
      <c r="H37" s="12">
        <v>41</v>
      </c>
      <c r="I37" s="4">
        <v>410</v>
      </c>
      <c r="J37" s="12">
        <v>64</v>
      </c>
      <c r="K37" s="4">
        <v>245</v>
      </c>
      <c r="L37" s="12">
        <v>47</v>
      </c>
      <c r="M37" s="4">
        <v>235</v>
      </c>
      <c r="N37" s="12">
        <v>57</v>
      </c>
      <c r="O37" s="4">
        <v>285</v>
      </c>
      <c r="P37" s="12">
        <v>90</v>
      </c>
      <c r="Q37" s="12">
        <v>95</v>
      </c>
      <c r="R37" s="21">
        <f t="shared" si="0"/>
        <v>1175</v>
      </c>
      <c r="S37" s="28"/>
      <c r="T37" s="28"/>
    </row>
    <row r="38" spans="1:20" x14ac:dyDescent="0.25">
      <c r="A38" s="41"/>
      <c r="B38" s="7" t="s">
        <v>46</v>
      </c>
      <c r="C38" s="8" t="s">
        <v>20</v>
      </c>
      <c r="D38" s="8">
        <v>1999</v>
      </c>
      <c r="E38" s="8" t="s">
        <v>41</v>
      </c>
      <c r="F38" s="9">
        <v>72.8</v>
      </c>
      <c r="G38" s="9">
        <v>183.5</v>
      </c>
      <c r="H38" s="12">
        <v>26</v>
      </c>
      <c r="I38" s="4">
        <v>260</v>
      </c>
      <c r="J38" s="12">
        <v>61</v>
      </c>
      <c r="K38" s="4">
        <v>224</v>
      </c>
      <c r="L38" s="12">
        <v>44</v>
      </c>
      <c r="M38" s="4">
        <v>220</v>
      </c>
      <c r="N38" s="12">
        <v>47</v>
      </c>
      <c r="O38" s="4">
        <v>235</v>
      </c>
      <c r="P38" s="12">
        <v>90</v>
      </c>
      <c r="Q38" s="12">
        <v>85</v>
      </c>
      <c r="R38" s="21">
        <f t="shared" si="0"/>
        <v>939</v>
      </c>
      <c r="S38" s="28"/>
      <c r="T38" s="28"/>
    </row>
    <row r="39" spans="1:20" x14ac:dyDescent="0.25">
      <c r="A39" s="41"/>
      <c r="B39" s="7" t="s">
        <v>47</v>
      </c>
      <c r="C39" s="8" t="s">
        <v>20</v>
      </c>
      <c r="D39" s="8">
        <v>1999</v>
      </c>
      <c r="E39" s="8" t="s">
        <v>41</v>
      </c>
      <c r="F39" s="9">
        <v>85</v>
      </c>
      <c r="G39" s="9">
        <v>176.5</v>
      </c>
      <c r="H39" s="12">
        <v>23</v>
      </c>
      <c r="I39" s="4">
        <v>230</v>
      </c>
      <c r="J39" s="12">
        <v>65</v>
      </c>
      <c r="K39" s="4">
        <v>252</v>
      </c>
      <c r="L39" s="12">
        <v>63</v>
      </c>
      <c r="M39" s="4">
        <v>315</v>
      </c>
      <c r="N39" s="12">
        <v>58</v>
      </c>
      <c r="O39" s="4">
        <v>290</v>
      </c>
      <c r="P39" s="12">
        <v>110</v>
      </c>
      <c r="Q39" s="12">
        <v>85</v>
      </c>
      <c r="R39" s="21">
        <f t="shared" si="0"/>
        <v>1087</v>
      </c>
      <c r="S39" s="28"/>
      <c r="T39" s="28"/>
    </row>
    <row r="40" spans="1:20" x14ac:dyDescent="0.25">
      <c r="A40" s="41"/>
      <c r="B40" s="7" t="s">
        <v>48</v>
      </c>
      <c r="C40" s="8" t="s">
        <v>20</v>
      </c>
      <c r="D40" s="8">
        <v>1999</v>
      </c>
      <c r="E40" s="8" t="s">
        <v>41</v>
      </c>
      <c r="F40" s="9">
        <v>83.3</v>
      </c>
      <c r="G40" s="9">
        <v>191.5</v>
      </c>
      <c r="H40" s="12">
        <v>40</v>
      </c>
      <c r="I40" s="4">
        <v>400</v>
      </c>
      <c r="J40" s="12">
        <v>67</v>
      </c>
      <c r="K40" s="4">
        <v>266</v>
      </c>
      <c r="L40" s="12">
        <v>40</v>
      </c>
      <c r="M40" s="4">
        <v>200</v>
      </c>
      <c r="N40" s="12">
        <v>73</v>
      </c>
      <c r="O40" s="4">
        <v>365</v>
      </c>
      <c r="P40" s="12">
        <v>90</v>
      </c>
      <c r="Q40" s="12">
        <v>100</v>
      </c>
      <c r="R40" s="21">
        <f t="shared" si="0"/>
        <v>1231</v>
      </c>
      <c r="S40" s="28"/>
      <c r="T40" s="28"/>
    </row>
    <row r="41" spans="1:20" x14ac:dyDescent="0.25">
      <c r="A41" s="41"/>
      <c r="B41" s="7" t="s">
        <v>49</v>
      </c>
      <c r="C41" s="8" t="s">
        <v>20</v>
      </c>
      <c r="D41" s="8">
        <v>2000</v>
      </c>
      <c r="E41" s="8" t="s">
        <v>41</v>
      </c>
      <c r="F41" s="9">
        <v>67</v>
      </c>
      <c r="G41" s="9">
        <v>163.5</v>
      </c>
      <c r="H41" s="12">
        <v>40</v>
      </c>
      <c r="I41" s="4">
        <v>400</v>
      </c>
      <c r="J41" s="12">
        <v>74</v>
      </c>
      <c r="K41" s="4">
        <v>315</v>
      </c>
      <c r="L41" s="12">
        <v>38</v>
      </c>
      <c r="M41" s="4">
        <v>190</v>
      </c>
      <c r="N41" s="12">
        <v>40</v>
      </c>
      <c r="O41" s="4">
        <v>200</v>
      </c>
      <c r="P41" s="12">
        <v>90</v>
      </c>
      <c r="Q41" s="12">
        <v>85</v>
      </c>
      <c r="R41" s="21">
        <f t="shared" si="0"/>
        <v>1105</v>
      </c>
      <c r="S41" s="28"/>
      <c r="T41" s="28"/>
    </row>
    <row r="42" spans="1:20" x14ac:dyDescent="0.25">
      <c r="A42" s="41"/>
      <c r="B42" s="7" t="s">
        <v>50</v>
      </c>
      <c r="C42" s="8" t="s">
        <v>20</v>
      </c>
      <c r="D42" s="8">
        <v>2000</v>
      </c>
      <c r="E42" s="8" t="s">
        <v>41</v>
      </c>
      <c r="F42" s="9">
        <v>59.6</v>
      </c>
      <c r="G42" s="9">
        <v>173</v>
      </c>
      <c r="H42" s="12">
        <v>16</v>
      </c>
      <c r="I42" s="4">
        <v>160</v>
      </c>
      <c r="J42" s="12">
        <v>55</v>
      </c>
      <c r="K42" s="4">
        <v>182</v>
      </c>
      <c r="L42" s="12">
        <v>28</v>
      </c>
      <c r="M42" s="4">
        <v>140</v>
      </c>
      <c r="N42" s="12">
        <v>26</v>
      </c>
      <c r="O42" s="4">
        <v>130</v>
      </c>
      <c r="P42" s="12">
        <v>65</v>
      </c>
      <c r="Q42" s="12">
        <v>55</v>
      </c>
      <c r="R42" s="21">
        <f t="shared" si="0"/>
        <v>612</v>
      </c>
      <c r="S42" s="28"/>
      <c r="T42" s="28"/>
    </row>
    <row r="43" spans="1:20" x14ac:dyDescent="0.25">
      <c r="A43" s="41"/>
      <c r="B43" s="7" t="s">
        <v>67</v>
      </c>
      <c r="C43" s="8" t="s">
        <v>20</v>
      </c>
      <c r="D43" s="8">
        <v>2000</v>
      </c>
      <c r="E43" s="8" t="s">
        <v>41</v>
      </c>
      <c r="F43" s="9">
        <v>59.9</v>
      </c>
      <c r="G43" s="9">
        <v>175</v>
      </c>
      <c r="H43" s="12">
        <v>46</v>
      </c>
      <c r="I43" s="4">
        <v>460</v>
      </c>
      <c r="J43" s="12">
        <v>60</v>
      </c>
      <c r="K43" s="4">
        <v>217</v>
      </c>
      <c r="L43" s="12">
        <v>32</v>
      </c>
      <c r="M43" s="4">
        <v>160</v>
      </c>
      <c r="N43" s="12">
        <v>28</v>
      </c>
      <c r="O43" s="4">
        <v>140</v>
      </c>
      <c r="P43" s="12">
        <v>65</v>
      </c>
      <c r="Q43" s="12">
        <v>60</v>
      </c>
      <c r="R43" s="21">
        <f t="shared" si="0"/>
        <v>977</v>
      </c>
      <c r="S43" s="28"/>
      <c r="T43" s="28"/>
    </row>
    <row r="44" spans="1:20" x14ac:dyDescent="0.25">
      <c r="A44" s="41"/>
      <c r="B44" s="7" t="s">
        <v>51</v>
      </c>
      <c r="C44" s="8" t="s">
        <v>20</v>
      </c>
      <c r="D44" s="8">
        <v>1999</v>
      </c>
      <c r="E44" s="8" t="s">
        <v>42</v>
      </c>
      <c r="F44" s="9">
        <v>84</v>
      </c>
      <c r="G44" s="9">
        <v>185</v>
      </c>
      <c r="H44" s="12">
        <v>15</v>
      </c>
      <c r="I44" s="4">
        <v>150</v>
      </c>
      <c r="J44" s="12">
        <v>52</v>
      </c>
      <c r="K44" s="4">
        <v>161</v>
      </c>
      <c r="L44" s="12">
        <v>41</v>
      </c>
      <c r="M44" s="4">
        <v>205</v>
      </c>
      <c r="N44" s="12">
        <v>49</v>
      </c>
      <c r="O44" s="4">
        <v>245</v>
      </c>
      <c r="P44" s="12">
        <v>87.5</v>
      </c>
      <c r="Q44" s="12">
        <v>90</v>
      </c>
      <c r="R44" s="21">
        <f t="shared" si="0"/>
        <v>761</v>
      </c>
      <c r="S44" s="28"/>
      <c r="T44" s="28"/>
    </row>
    <row r="45" spans="1:20" x14ac:dyDescent="0.25">
      <c r="A45" s="41"/>
      <c r="B45" s="7" t="s">
        <v>68</v>
      </c>
      <c r="C45" s="8" t="s">
        <v>20</v>
      </c>
      <c r="D45" s="8">
        <v>1999</v>
      </c>
      <c r="E45" s="8" t="s">
        <v>42</v>
      </c>
      <c r="F45" s="9">
        <v>74.099999999999994</v>
      </c>
      <c r="G45" s="9">
        <v>181.5</v>
      </c>
      <c r="H45" s="12">
        <v>20</v>
      </c>
      <c r="I45" s="4">
        <v>200</v>
      </c>
      <c r="J45" s="12">
        <v>63</v>
      </c>
      <c r="K45" s="4">
        <v>238</v>
      </c>
      <c r="L45" s="12">
        <v>38</v>
      </c>
      <c r="M45" s="4">
        <v>190</v>
      </c>
      <c r="N45" s="12">
        <v>58</v>
      </c>
      <c r="O45" s="4">
        <v>290</v>
      </c>
      <c r="P45" s="12">
        <v>87.5</v>
      </c>
      <c r="Q45" s="12">
        <v>90</v>
      </c>
      <c r="R45" s="21">
        <f t="shared" si="0"/>
        <v>918</v>
      </c>
      <c r="S45" s="28"/>
      <c r="T45" s="28"/>
    </row>
    <row r="46" spans="1:20" x14ac:dyDescent="0.25">
      <c r="A46" s="41"/>
      <c r="B46" s="7" t="s">
        <v>52</v>
      </c>
      <c r="C46" s="8" t="s">
        <v>20</v>
      </c>
      <c r="D46" s="8">
        <v>1999</v>
      </c>
      <c r="E46" s="8" t="s">
        <v>42</v>
      </c>
      <c r="F46" s="9">
        <v>82</v>
      </c>
      <c r="G46" s="9">
        <v>184</v>
      </c>
      <c r="H46" s="12">
        <v>15</v>
      </c>
      <c r="I46" s="4">
        <v>150</v>
      </c>
      <c r="J46" s="12">
        <v>64</v>
      </c>
      <c r="K46" s="4">
        <v>245</v>
      </c>
      <c r="L46" s="12">
        <v>50</v>
      </c>
      <c r="M46" s="4">
        <v>250</v>
      </c>
      <c r="N46" s="12">
        <v>68</v>
      </c>
      <c r="O46" s="4">
        <v>140</v>
      </c>
      <c r="P46" s="12">
        <v>100</v>
      </c>
      <c r="Q46" s="12">
        <v>105</v>
      </c>
      <c r="R46" s="21">
        <f t="shared" si="0"/>
        <v>785</v>
      </c>
      <c r="S46" s="28"/>
      <c r="T46" s="28"/>
    </row>
    <row r="47" spans="1:20" x14ac:dyDescent="0.25">
      <c r="A47" s="41"/>
      <c r="B47" s="7" t="s">
        <v>53</v>
      </c>
      <c r="C47" s="8" t="s">
        <v>20</v>
      </c>
      <c r="D47" s="8">
        <v>1999</v>
      </c>
      <c r="E47" s="8" t="s">
        <v>42</v>
      </c>
      <c r="F47" s="9">
        <v>71</v>
      </c>
      <c r="G47" s="9">
        <v>175.5</v>
      </c>
      <c r="H47" s="12">
        <v>23</v>
      </c>
      <c r="I47" s="4">
        <v>230</v>
      </c>
      <c r="J47" s="12">
        <v>47</v>
      </c>
      <c r="K47" s="4">
        <v>126</v>
      </c>
      <c r="L47" s="12">
        <v>61</v>
      </c>
      <c r="M47" s="4">
        <v>305</v>
      </c>
      <c r="N47" s="12">
        <v>60</v>
      </c>
      <c r="O47" s="4">
        <v>300</v>
      </c>
      <c r="P47" s="12">
        <v>115</v>
      </c>
      <c r="Q47" s="12">
        <v>85</v>
      </c>
      <c r="R47" s="21">
        <f t="shared" si="0"/>
        <v>961</v>
      </c>
      <c r="S47" s="28"/>
      <c r="T47" s="28"/>
    </row>
    <row r="48" spans="1:20" x14ac:dyDescent="0.25">
      <c r="A48" s="41"/>
      <c r="B48" s="7" t="s">
        <v>54</v>
      </c>
      <c r="C48" s="8" t="s">
        <v>20</v>
      </c>
      <c r="D48" s="8">
        <v>1999</v>
      </c>
      <c r="E48" s="8" t="s">
        <v>42</v>
      </c>
      <c r="F48" s="9">
        <v>72.099999999999994</v>
      </c>
      <c r="G48" s="9">
        <v>180.5</v>
      </c>
      <c r="H48" s="12">
        <v>19</v>
      </c>
      <c r="I48" s="4">
        <v>190</v>
      </c>
      <c r="J48" s="12">
        <v>64</v>
      </c>
      <c r="K48" s="4">
        <v>245</v>
      </c>
      <c r="L48" s="12">
        <v>33</v>
      </c>
      <c r="M48" s="4">
        <v>165</v>
      </c>
      <c r="N48" s="12">
        <v>57</v>
      </c>
      <c r="O48" s="4">
        <v>285</v>
      </c>
      <c r="P48" s="12">
        <v>87.5</v>
      </c>
      <c r="Q48" s="12">
        <v>87.5</v>
      </c>
      <c r="R48" s="21">
        <f t="shared" si="0"/>
        <v>885</v>
      </c>
      <c r="S48" s="28"/>
      <c r="T48" s="28"/>
    </row>
    <row r="49" spans="1:20" x14ac:dyDescent="0.25">
      <c r="A49" s="41"/>
      <c r="B49" s="7" t="s">
        <v>55</v>
      </c>
      <c r="C49" s="8" t="s">
        <v>20</v>
      </c>
      <c r="D49" s="8">
        <v>2000</v>
      </c>
      <c r="E49" s="8" t="s">
        <v>42</v>
      </c>
      <c r="F49" s="9">
        <v>73</v>
      </c>
      <c r="G49" s="9">
        <v>177.5</v>
      </c>
      <c r="H49" s="12">
        <v>12</v>
      </c>
      <c r="I49" s="4">
        <v>120</v>
      </c>
      <c r="J49" s="12">
        <v>56</v>
      </c>
      <c r="K49" s="4">
        <v>189</v>
      </c>
      <c r="L49" s="12">
        <v>27</v>
      </c>
      <c r="M49" s="4">
        <v>135</v>
      </c>
      <c r="N49" s="12">
        <v>44</v>
      </c>
      <c r="O49" s="4">
        <v>220</v>
      </c>
      <c r="P49" s="12">
        <v>70</v>
      </c>
      <c r="Q49" s="12">
        <v>85</v>
      </c>
      <c r="R49" s="21">
        <f t="shared" si="0"/>
        <v>664</v>
      </c>
      <c r="S49" s="28"/>
      <c r="T49" s="28"/>
    </row>
    <row r="50" spans="1:20" x14ac:dyDescent="0.25">
      <c r="A50" s="41"/>
      <c r="B50" s="7" t="s">
        <v>56</v>
      </c>
      <c r="C50" s="8" t="s">
        <v>20</v>
      </c>
      <c r="D50" s="8">
        <v>2000</v>
      </c>
      <c r="E50" s="8" t="s">
        <v>42</v>
      </c>
      <c r="F50" s="9">
        <v>57.1</v>
      </c>
      <c r="G50" s="9">
        <v>157.5</v>
      </c>
      <c r="H50" s="12">
        <v>18</v>
      </c>
      <c r="I50" s="4">
        <v>180</v>
      </c>
      <c r="J50" s="12">
        <v>54</v>
      </c>
      <c r="K50" s="4">
        <v>175</v>
      </c>
      <c r="L50" s="12">
        <v>21</v>
      </c>
      <c r="M50" s="4">
        <v>105</v>
      </c>
      <c r="N50" s="12">
        <v>35</v>
      </c>
      <c r="O50" s="4">
        <v>175</v>
      </c>
      <c r="P50" s="12">
        <v>65</v>
      </c>
      <c r="Q50" s="12">
        <v>77.5</v>
      </c>
      <c r="R50" s="21">
        <f t="shared" si="0"/>
        <v>635</v>
      </c>
      <c r="S50" s="28"/>
      <c r="T50" s="28"/>
    </row>
    <row r="51" spans="1:20" x14ac:dyDescent="0.25">
      <c r="A51" s="41"/>
      <c r="B51" s="7" t="s">
        <v>57</v>
      </c>
      <c r="C51" s="8" t="s">
        <v>27</v>
      </c>
      <c r="D51" s="8">
        <v>1999</v>
      </c>
      <c r="E51" s="8" t="s">
        <v>41</v>
      </c>
      <c r="F51" s="9">
        <v>71.400000000000006</v>
      </c>
      <c r="G51" s="9">
        <v>176</v>
      </c>
      <c r="H51" s="12">
        <v>15</v>
      </c>
      <c r="I51" s="4">
        <v>150</v>
      </c>
      <c r="J51" s="12">
        <v>73</v>
      </c>
      <c r="K51" s="4">
        <v>208</v>
      </c>
      <c r="L51" s="12">
        <v>58</v>
      </c>
      <c r="M51" s="4">
        <v>290</v>
      </c>
      <c r="N51" s="12">
        <v>79</v>
      </c>
      <c r="O51" s="4">
        <v>395</v>
      </c>
      <c r="P51" s="12">
        <v>70</v>
      </c>
      <c r="Q51" s="12">
        <v>75</v>
      </c>
      <c r="R51" s="21">
        <f t="shared" si="0"/>
        <v>1043</v>
      </c>
      <c r="S51" s="28"/>
      <c r="T51" s="28"/>
    </row>
    <row r="52" spans="1:20" x14ac:dyDescent="0.25">
      <c r="A52" s="41"/>
      <c r="B52" s="7" t="s">
        <v>58</v>
      </c>
      <c r="C52" s="8" t="s">
        <v>27</v>
      </c>
      <c r="D52" s="8">
        <v>1999</v>
      </c>
      <c r="E52" s="8" t="s">
        <v>41</v>
      </c>
      <c r="F52" s="9">
        <v>59.9</v>
      </c>
      <c r="G52" s="9">
        <v>168</v>
      </c>
      <c r="H52" s="12">
        <v>22</v>
      </c>
      <c r="I52" s="4">
        <v>220</v>
      </c>
      <c r="J52" s="12">
        <v>60</v>
      </c>
      <c r="K52" s="4">
        <v>217</v>
      </c>
      <c r="L52" s="12">
        <v>59</v>
      </c>
      <c r="M52" s="4">
        <v>295</v>
      </c>
      <c r="N52" s="12">
        <v>69</v>
      </c>
      <c r="O52" s="4">
        <v>345</v>
      </c>
      <c r="P52" s="12">
        <v>70</v>
      </c>
      <c r="Q52" s="12">
        <v>65</v>
      </c>
      <c r="R52" s="21">
        <f t="shared" si="0"/>
        <v>1077</v>
      </c>
      <c r="S52" s="28"/>
      <c r="T52" s="28"/>
    </row>
    <row r="53" spans="1:20" x14ac:dyDescent="0.25">
      <c r="A53" s="41"/>
      <c r="B53" s="7" t="s">
        <v>59</v>
      </c>
      <c r="C53" s="8" t="s">
        <v>27</v>
      </c>
      <c r="D53" s="8">
        <v>1999</v>
      </c>
      <c r="E53" s="8" t="s">
        <v>41</v>
      </c>
      <c r="F53" s="9">
        <v>59.9</v>
      </c>
      <c r="G53" s="9">
        <v>174</v>
      </c>
      <c r="H53" s="12">
        <v>4</v>
      </c>
      <c r="I53" s="4">
        <v>40</v>
      </c>
      <c r="J53" s="12">
        <v>58</v>
      </c>
      <c r="K53" s="4">
        <v>203</v>
      </c>
      <c r="L53" s="12">
        <v>30</v>
      </c>
      <c r="M53" s="4">
        <v>150</v>
      </c>
      <c r="N53" s="12">
        <v>45</v>
      </c>
      <c r="O53" s="4">
        <v>225</v>
      </c>
      <c r="P53" s="12">
        <v>45</v>
      </c>
      <c r="Q53" s="12">
        <v>55</v>
      </c>
      <c r="R53" s="21">
        <f t="shared" si="0"/>
        <v>618</v>
      </c>
      <c r="S53" s="28"/>
      <c r="T53" s="28"/>
    </row>
    <row r="54" spans="1:20" x14ac:dyDescent="0.25">
      <c r="A54" s="41"/>
      <c r="B54" s="7" t="s">
        <v>60</v>
      </c>
      <c r="C54" s="8" t="s">
        <v>27</v>
      </c>
      <c r="D54" s="8">
        <v>1999</v>
      </c>
      <c r="E54" s="8" t="s">
        <v>41</v>
      </c>
      <c r="F54" s="9">
        <v>52.8</v>
      </c>
      <c r="G54" s="9">
        <v>165.5</v>
      </c>
      <c r="H54" s="12">
        <v>4</v>
      </c>
      <c r="I54" s="4">
        <v>40</v>
      </c>
      <c r="J54" s="12">
        <v>43</v>
      </c>
      <c r="K54" s="4">
        <v>98</v>
      </c>
      <c r="L54" s="12">
        <v>24</v>
      </c>
      <c r="M54" s="4">
        <v>120</v>
      </c>
      <c r="N54" s="12">
        <v>35</v>
      </c>
      <c r="O54" s="4">
        <v>175</v>
      </c>
      <c r="P54" s="12">
        <v>40</v>
      </c>
      <c r="Q54" s="12">
        <v>50</v>
      </c>
      <c r="R54" s="21">
        <f t="shared" si="0"/>
        <v>433</v>
      </c>
      <c r="S54" s="28"/>
      <c r="T54" s="28"/>
    </row>
    <row r="55" spans="1:20" x14ac:dyDescent="0.25">
      <c r="A55" s="41"/>
      <c r="B55" s="7" t="s">
        <v>61</v>
      </c>
      <c r="C55" s="8" t="s">
        <v>27</v>
      </c>
      <c r="D55" s="8">
        <v>2000</v>
      </c>
      <c r="E55" s="8" t="s">
        <v>41</v>
      </c>
      <c r="F55" s="9">
        <v>55</v>
      </c>
      <c r="G55" s="9">
        <v>163</v>
      </c>
      <c r="H55" s="12">
        <v>30</v>
      </c>
      <c r="I55" s="4">
        <v>300</v>
      </c>
      <c r="J55" s="12">
        <v>74</v>
      </c>
      <c r="K55" s="4">
        <v>315</v>
      </c>
      <c r="L55" s="12">
        <v>49</v>
      </c>
      <c r="M55" s="4">
        <v>245</v>
      </c>
      <c r="N55" s="12">
        <v>60</v>
      </c>
      <c r="O55" s="4">
        <v>300</v>
      </c>
      <c r="P55" s="12">
        <v>57.5</v>
      </c>
      <c r="Q55" s="12">
        <v>55</v>
      </c>
      <c r="R55" s="21">
        <f t="shared" si="0"/>
        <v>1160</v>
      </c>
      <c r="S55" s="28"/>
      <c r="T55" s="28"/>
    </row>
    <row r="56" spans="1:20" x14ac:dyDescent="0.25">
      <c r="A56" s="41"/>
      <c r="B56" s="7" t="s">
        <v>62</v>
      </c>
      <c r="C56" s="8" t="s">
        <v>27</v>
      </c>
      <c r="D56" s="8">
        <v>2000</v>
      </c>
      <c r="E56" s="8" t="s">
        <v>41</v>
      </c>
      <c r="F56" s="9">
        <v>58.7</v>
      </c>
      <c r="G56" s="9">
        <v>170</v>
      </c>
      <c r="H56" s="12">
        <v>8</v>
      </c>
      <c r="I56" s="4">
        <v>80</v>
      </c>
      <c r="J56" s="12">
        <v>56</v>
      </c>
      <c r="K56" s="4">
        <v>189</v>
      </c>
      <c r="L56" s="12">
        <v>35</v>
      </c>
      <c r="M56" s="4">
        <v>175</v>
      </c>
      <c r="N56" s="12">
        <v>41</v>
      </c>
      <c r="O56" s="4">
        <v>205</v>
      </c>
      <c r="P56" s="12">
        <v>52.5</v>
      </c>
      <c r="Q56" s="12">
        <v>55</v>
      </c>
      <c r="R56" s="21">
        <f t="shared" si="0"/>
        <v>649</v>
      </c>
      <c r="S56" s="28"/>
      <c r="T56" s="28"/>
    </row>
    <row r="57" spans="1:20" x14ac:dyDescent="0.25">
      <c r="I57"/>
      <c r="K57"/>
    </row>
    <row r="59" spans="1:20" s="1" customFormat="1" x14ac:dyDescent="0.25"/>
    <row r="60" spans="1:20" x14ac:dyDescent="0.25">
      <c r="E60" s="1"/>
      <c r="G60" s="1"/>
      <c r="I60"/>
      <c r="K60"/>
    </row>
    <row r="61" spans="1:20" x14ac:dyDescent="0.25">
      <c r="E61" s="1"/>
      <c r="G61" s="1"/>
      <c r="I61"/>
      <c r="K61"/>
    </row>
    <row r="62" spans="1:20" x14ac:dyDescent="0.25">
      <c r="E62" s="1"/>
      <c r="G62" s="1"/>
      <c r="I62"/>
      <c r="K62"/>
    </row>
    <row r="63" spans="1:20" x14ac:dyDescent="0.25">
      <c r="E63" s="1"/>
      <c r="G63" s="1"/>
      <c r="I63"/>
      <c r="K63"/>
    </row>
    <row r="64" spans="1:20" x14ac:dyDescent="0.25">
      <c r="E64" s="1"/>
      <c r="G64" s="1"/>
      <c r="I64"/>
      <c r="K64"/>
    </row>
    <row r="65" spans="5:11" x14ac:dyDescent="0.25">
      <c r="E65" s="1"/>
      <c r="G65" s="1"/>
      <c r="I65"/>
      <c r="K65"/>
    </row>
    <row r="66" spans="5:11" x14ac:dyDescent="0.25">
      <c r="E66" s="1"/>
      <c r="G66" s="1"/>
      <c r="I66"/>
      <c r="K66"/>
    </row>
  </sheetData>
  <mergeCells count="7">
    <mergeCell ref="A3:A18"/>
    <mergeCell ref="A1:R1"/>
    <mergeCell ref="A19:A33"/>
    <mergeCell ref="A36:A56"/>
    <mergeCell ref="T3:T4"/>
    <mergeCell ref="T5:T6"/>
    <mergeCell ref="T7:T8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 + body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lopata</dc:creator>
  <cp:lastModifiedBy>Prokop Slováček</cp:lastModifiedBy>
  <cp:lastPrinted>2013-02-04T09:55:49Z</cp:lastPrinted>
  <dcterms:created xsi:type="dcterms:W3CDTF">2013-02-04T07:51:51Z</dcterms:created>
  <dcterms:modified xsi:type="dcterms:W3CDTF">2015-03-02T09:52:37Z</dcterms:modified>
</cp:coreProperties>
</file>