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 defaultThemeVersion="124226"/>
  <bookViews>
    <workbookView xWindow="120" yWindow="15" windowWidth="15195" windowHeight="8190" activeTab="2"/>
  </bookViews>
  <sheets>
    <sheet name="Graf1" sheetId="3" r:id="rId1"/>
    <sheet name="Hárok1" sheetId="2" r:id="rId2"/>
    <sheet name="DATA" sheetId="1" r:id="rId3"/>
  </sheets>
  <definedNames>
    <definedName name="_xlnm._FilterDatabase" localSheetId="2" hidden="1">DATA!$A$4:$AO$4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<sst xmlns="http://schemas.openxmlformats.org/spreadsheetml/2006/main" count="124" uniqueCount="76">
  <si>
    <t>Meno:</t>
  </si>
  <si>
    <t>Dátum nar.:</t>
  </si>
  <si>
    <t>Výška/cm:</t>
  </si>
  <si>
    <t>Hmotnosť/kg:</t>
  </si>
  <si>
    <t>Vek:</t>
  </si>
  <si>
    <t>Dátum testovania:</t>
  </si>
  <si>
    <t>Miesto:</t>
  </si>
  <si>
    <t>Viktor Demin</t>
  </si>
  <si>
    <t>NŠC Bratislava</t>
  </si>
  <si>
    <t>Peter Gelle</t>
  </si>
  <si>
    <t>Gábor Jakubík</t>
  </si>
  <si>
    <t>Mário Janča</t>
  </si>
  <si>
    <t>Marek Krajčovič</t>
  </si>
  <si>
    <t>Tibor Linka</t>
  </si>
  <si>
    <t>Matej Michálek</t>
  </si>
  <si>
    <t>Denis Myšák</t>
  </si>
  <si>
    <t>Dávid Palmay</t>
  </si>
  <si>
    <t>Zoltán Tóth</t>
  </si>
  <si>
    <t>Dávid Višváder</t>
  </si>
  <si>
    <t>Erik Vlček</t>
  </si>
  <si>
    <t>Miroslav Zaťko</t>
  </si>
  <si>
    <t>Šimon Žďársky</t>
  </si>
  <si>
    <t>tlak</t>
  </si>
  <si>
    <t>príťah</t>
  </si>
  <si>
    <t>beh</t>
  </si>
  <si>
    <t>pádlovanie</t>
  </si>
  <si>
    <t>posilovňa</t>
  </si>
  <si>
    <t>trenažér</t>
  </si>
  <si>
    <t>Vincent Farkaš</t>
  </si>
  <si>
    <t>TLAK max. výkon</t>
  </si>
  <si>
    <t>TLAK hmotnosť pri max. výkone</t>
  </si>
  <si>
    <t xml:space="preserve">TLAK max. počet opakovaní s 50 kg </t>
  </si>
  <si>
    <t>TLAK max. výkon REL</t>
  </si>
  <si>
    <t>TLAK hmotnosť pri max. výkone REL</t>
  </si>
  <si>
    <t>TLAK AVG - priemerná hodnota opakovaní</t>
  </si>
  <si>
    <t xml:space="preserve">TLAK %Pmax/Pavg - pomer priemerného  výkonu v opakovaniach k max.výkonu z </t>
  </si>
  <si>
    <t>PRÍŤAH max.výkon</t>
  </si>
  <si>
    <t>PRÍŤAH hmotnosť pri max. výkone</t>
  </si>
  <si>
    <t xml:space="preserve">PRÍŤAH max. počet opakovaní s 50 kg </t>
  </si>
  <si>
    <t>PRÍŤAH hmotnosť pri max. výkone REL</t>
  </si>
  <si>
    <t>PRÍŤAH AVG - priemerná hodnota opakovaní</t>
  </si>
  <si>
    <t xml:space="preserve">PRÍŤAH %Pmax/Pavg - pomer priemerného  výkonu v opakovaniach k max.výkonu z </t>
  </si>
  <si>
    <t>KAJAK HR [1/min]</t>
  </si>
  <si>
    <t>KAJAK VO2/kg [ml/kg/min]</t>
  </si>
  <si>
    <t>KAJAK VCO2/kg [ml/kg/min]</t>
  </si>
  <si>
    <t>KAJAK VE/kg [ml/kg/min]</t>
  </si>
  <si>
    <t>KAJAK VE [l/min]</t>
  </si>
  <si>
    <t>BEH Speed [km/h]</t>
  </si>
  <si>
    <t>BEH HR [1/min]</t>
  </si>
  <si>
    <t>BEH VO2/kg [ml/kg/min]</t>
  </si>
  <si>
    <t>BEH VCO2/kg [ml/kg/min]</t>
  </si>
  <si>
    <t>BEH VE/kg [ml/kg/min]</t>
  </si>
  <si>
    <t>BEH VE [l/min]</t>
  </si>
  <si>
    <t>PRÍŤAH max. výkon REL</t>
  </si>
  <si>
    <t>antropometria</t>
  </si>
  <si>
    <t xml:space="preserve">KAJAK výkon (W) </t>
  </si>
  <si>
    <t xml:space="preserve">KAJAK výkon/kg (W.kg-1) </t>
  </si>
  <si>
    <t>KAJAK frekvencia</t>
  </si>
  <si>
    <t>KAJAK Pulzy</t>
  </si>
  <si>
    <t>KAJAK Koncentrácia laktátu v 3´</t>
  </si>
  <si>
    <t>KAJAK INDEX ÚNAVY</t>
  </si>
  <si>
    <t>disciplína</t>
  </si>
  <si>
    <t>klub</t>
  </si>
  <si>
    <t>kajak</t>
  </si>
  <si>
    <t>canoe</t>
  </si>
  <si>
    <t>Pohlavie</t>
  </si>
  <si>
    <t>m</t>
  </si>
  <si>
    <t>Menovky riadkov</t>
  </si>
  <si>
    <t>Celkový súčet</t>
  </si>
  <si>
    <t xml:space="preserve">Počet z KAJAK výkon (W) </t>
  </si>
  <si>
    <t>KK Komarno</t>
  </si>
  <si>
    <t>Dukla TN</t>
  </si>
  <si>
    <t>SKP MV</t>
  </si>
  <si>
    <t>Piestany</t>
  </si>
  <si>
    <t>Samorin</t>
  </si>
  <si>
    <t>Novaky</t>
  </si>
</sst>
</file>

<file path=xl/styles.xml><?xml version="1.0" encoding="utf-8"?>
<styleSheet xmlns="http://schemas.openxmlformats.org/spreadsheetml/2006/main">
  <numFmts count="1">
    <numFmt numFmtId="164" formatCode="0.0"/>
  </numFmts>
  <fonts count="2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6"/>
      <color theme="1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" fillId="0" borderId="0"/>
    <xf numFmtId="0" fontId="18" fillId="0" borderId="0"/>
  </cellStyleXfs>
  <cellXfs count="64">
    <xf numFmtId="0" fontId="0" fillId="0" borderId="0" xfId="0"/>
    <xf numFmtId="0" fontId="20" fillId="0" borderId="0" xfId="41" applyFont="1" applyFill="1"/>
    <xf numFmtId="14" fontId="20" fillId="0" borderId="0" xfId="41" applyNumberFormat="1" applyFont="1" applyFill="1"/>
    <xf numFmtId="0" fontId="20" fillId="0" borderId="0" xfId="0" applyFont="1" applyFill="1"/>
    <xf numFmtId="14" fontId="20" fillId="0" borderId="0" xfId="0" applyNumberFormat="1" applyFont="1" applyFill="1"/>
    <xf numFmtId="0" fontId="18" fillId="0" borderId="0" xfId="42" applyFont="1"/>
    <xf numFmtId="2" fontId="18" fillId="0" borderId="0" xfId="42" applyNumberFormat="1" applyFont="1"/>
    <xf numFmtId="164" fontId="18" fillId="0" borderId="0" xfId="42" applyNumberFormat="1" applyFont="1"/>
    <xf numFmtId="9" fontId="18" fillId="0" borderId="0" xfId="42" applyNumberFormat="1" applyFont="1"/>
    <xf numFmtId="0" fontId="18" fillId="0" borderId="10" xfId="42" applyFont="1" applyBorder="1"/>
    <xf numFmtId="0" fontId="20" fillId="0" borderId="10" xfId="0" applyFont="1" applyFill="1" applyBorder="1"/>
    <xf numFmtId="0" fontId="0" fillId="0" borderId="10" xfId="0" applyBorder="1"/>
    <xf numFmtId="0" fontId="18" fillId="0" borderId="10" xfId="42" applyFont="1" applyBorder="1" applyAlignment="1">
      <alignment wrapText="1"/>
    </xf>
    <xf numFmtId="0" fontId="18" fillId="0" borderId="0" xfId="42" applyFont="1" applyBorder="1" applyAlignment="1">
      <alignment wrapText="1"/>
    </xf>
    <xf numFmtId="1" fontId="20" fillId="0" borderId="10" xfId="41" applyNumberFormat="1" applyFont="1" applyFill="1" applyBorder="1"/>
    <xf numFmtId="1" fontId="20" fillId="0" borderId="10" xfId="0" applyNumberFormat="1" applyFont="1" applyFill="1" applyBorder="1"/>
    <xf numFmtId="2" fontId="20" fillId="0" borderId="0" xfId="41" applyNumberFormat="1" applyFont="1" applyFill="1"/>
    <xf numFmtId="2" fontId="20" fillId="0" borderId="0" xfId="0" applyNumberFormat="1" applyFont="1" applyFill="1"/>
    <xf numFmtId="1" fontId="20" fillId="0" borderId="0" xfId="41" applyNumberFormat="1" applyFont="1" applyFill="1"/>
    <xf numFmtId="1" fontId="20" fillId="0" borderId="0" xfId="0" applyNumberFormat="1" applyFont="1" applyFill="1"/>
    <xf numFmtId="2" fontId="21" fillId="0" borderId="0" xfId="41" applyNumberFormat="1" applyFont="1" applyFill="1" applyBorder="1" applyAlignment="1">
      <alignment horizontal="center"/>
    </xf>
    <xf numFmtId="2" fontId="21" fillId="0" borderId="0" xfId="0" applyNumberFormat="1" applyFont="1" applyFill="1" applyBorder="1" applyAlignment="1">
      <alignment horizontal="center"/>
    </xf>
    <xf numFmtId="10" fontId="20" fillId="0" borderId="0" xfId="41" applyNumberFormat="1" applyFont="1" applyFill="1"/>
    <xf numFmtId="10" fontId="20" fillId="0" borderId="0" xfId="0" applyNumberFormat="1" applyFont="1" applyFill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4" fontId="0" fillId="0" borderId="0" xfId="0" applyNumberFormat="1"/>
    <xf numFmtId="0" fontId="7" fillId="3" borderId="0" xfId="7"/>
    <xf numFmtId="0" fontId="0" fillId="0" borderId="0" xfId="0" applyBorder="1" applyAlignment="1">
      <alignment horizontal="center"/>
    </xf>
    <xf numFmtId="0" fontId="7" fillId="3" borderId="10" xfId="7" applyBorder="1"/>
    <xf numFmtId="0" fontId="0" fillId="33" borderId="0" xfId="0" applyFill="1"/>
    <xf numFmtId="0" fontId="18" fillId="33" borderId="0" xfId="42" applyFont="1" applyFill="1" applyBorder="1" applyAlignment="1">
      <alignment wrapText="1"/>
    </xf>
    <xf numFmtId="0" fontId="20" fillId="33" borderId="0" xfId="41" applyFont="1" applyFill="1"/>
    <xf numFmtId="0" fontId="20" fillId="33" borderId="0" xfId="0" applyFont="1" applyFill="1"/>
    <xf numFmtId="1" fontId="0" fillId="0" borderId="0" xfId="0" applyNumberFormat="1"/>
    <xf numFmtId="1" fontId="0" fillId="0" borderId="0" xfId="0" pivotButton="1" applyNumberFormat="1"/>
    <xf numFmtId="1" fontId="0" fillId="0" borderId="0" xfId="0" applyNumberFormat="1" applyAlignment="1">
      <alignment horizontal="left"/>
    </xf>
    <xf numFmtId="0" fontId="23" fillId="0" borderId="0" xfId="0" applyFont="1" applyFill="1"/>
    <xf numFmtId="0" fontId="0" fillId="0" borderId="0" xfId="0" applyFont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0" fontId="24" fillId="0" borderId="10" xfId="0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22" fillId="0" borderId="11" xfId="0" applyFont="1" applyBorder="1" applyAlignment="1">
      <alignment horizontal="center"/>
    </xf>
    <xf numFmtId="2" fontId="0" fillId="34" borderId="0" xfId="0" applyNumberFormat="1" applyFill="1" applyBorder="1" applyAlignment="1">
      <alignment horizontal="center"/>
    </xf>
    <xf numFmtId="0" fontId="18" fillId="34" borderId="10" xfId="42" applyFont="1" applyFill="1" applyBorder="1"/>
    <xf numFmtId="2" fontId="18" fillId="34" borderId="0" xfId="42" applyNumberFormat="1" applyFont="1" applyFill="1"/>
    <xf numFmtId="0" fontId="18" fillId="34" borderId="0" xfId="42" applyFont="1" applyFill="1"/>
    <xf numFmtId="9" fontId="18" fillId="34" borderId="0" xfId="42" applyNumberFormat="1" applyFont="1" applyFill="1"/>
    <xf numFmtId="1" fontId="20" fillId="34" borderId="10" xfId="0" applyNumberFormat="1" applyFont="1" applyFill="1" applyBorder="1"/>
    <xf numFmtId="2" fontId="20" fillId="34" borderId="0" xfId="0" applyNumberFormat="1" applyFont="1" applyFill="1"/>
    <xf numFmtId="0" fontId="20" fillId="34" borderId="0" xfId="0" applyFont="1" applyFill="1"/>
    <xf numFmtId="164" fontId="18" fillId="34" borderId="0" xfId="42" applyNumberFormat="1" applyFont="1" applyFill="1"/>
    <xf numFmtId="2" fontId="0" fillId="34" borderId="0" xfId="0" applyNumberFormat="1" applyFont="1" applyFill="1" applyAlignment="1">
      <alignment horizontal="center"/>
    </xf>
    <xf numFmtId="0" fontId="24" fillId="34" borderId="0" xfId="0" applyFont="1" applyFill="1" applyAlignment="1">
      <alignment horizontal="center"/>
    </xf>
  </cellXfs>
  <cellStyles count="50">
    <cellStyle name="20 % - zvýraznenie1" xfId="18" builtinId="30" customBuiltin="1"/>
    <cellStyle name="20 % - zvýraznenie2" xfId="22" builtinId="34" customBuiltin="1"/>
    <cellStyle name="20 % - zvýraznenie3" xfId="26" builtinId="38" customBuiltin="1"/>
    <cellStyle name="20 % - zvýraznenie4" xfId="30" builtinId="42" customBuiltin="1"/>
    <cellStyle name="20 % - zvýraznenie5" xfId="34" builtinId="46" customBuiltin="1"/>
    <cellStyle name="20 % - zvýraznenie6" xfId="38" builtinId="50" customBuiltin="1"/>
    <cellStyle name="40 % - zvýraznenie1" xfId="19" builtinId="31" customBuiltin="1"/>
    <cellStyle name="40 % - zvýraznenie2" xfId="23" builtinId="35" customBuiltin="1"/>
    <cellStyle name="40 % - zvýraznenie3" xfId="27" builtinId="39" customBuiltin="1"/>
    <cellStyle name="40 % - zvýraznenie4" xfId="31" builtinId="43" customBuiltin="1"/>
    <cellStyle name="40 % - zvýraznenie5" xfId="35" builtinId="47" customBuiltin="1"/>
    <cellStyle name="40 % - zvýraznenie6" xfId="39" builtinId="51" customBuiltin="1"/>
    <cellStyle name="60 % - zvýraznenie1" xfId="20" builtinId="32" customBuiltin="1"/>
    <cellStyle name="60 % - zvýraznenie2" xfId="24" builtinId="36" customBuiltin="1"/>
    <cellStyle name="60 % - zvýraznenie3" xfId="28" builtinId="40" customBuiltin="1"/>
    <cellStyle name="60 % - zvýraznenie4" xfId="32" builtinId="44" customBuiltin="1"/>
    <cellStyle name="60 % - zvýraznenie5" xfId="36" builtinId="48" customBuiltin="1"/>
    <cellStyle name="60 % - zvýraznenie6" xfId="40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normálne 2" xfId="42"/>
    <cellStyle name="normálne 2 2" xfId="47"/>
    <cellStyle name="normálne 2 3" xfId="48"/>
    <cellStyle name="normálne 3" xfId="43"/>
    <cellStyle name="normálne 4" xfId="44"/>
    <cellStyle name="normálne 4 2" xfId="49"/>
    <cellStyle name="normálne 5" xfId="41"/>
    <cellStyle name="Poznámka" xfId="46" builtinId="10" customBuiltin="1"/>
    <cellStyle name="Poznámka 2" xfId="45"/>
    <cellStyle name="Prepojená bunka" xfId="12" builtinId="24" customBuiltin="1"/>
    <cellStyle name="Spolu" xfId="16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5" builtinId="53" customBuiltin="1"/>
    <cellStyle name="Zlá" xfId="7" builtinId="27" customBuiltin="1"/>
    <cellStyle name="Zvýraznenie1" xfId="17" builtinId="29" customBuiltin="1"/>
    <cellStyle name="Zvýraznenie2" xfId="21" builtinId="33" customBuiltin="1"/>
    <cellStyle name="Zvýraznenie3" xfId="25" builtinId="37" customBuiltin="1"/>
    <cellStyle name="Zvýraznenie4" xfId="29" builtinId="41" customBuiltin="1"/>
    <cellStyle name="Zvýraznenie5" xfId="33" builtinId="45" customBuiltin="1"/>
    <cellStyle name="Zvýraznenie6" xfId="37" builtinId="49" customBuiltin="1"/>
  </cellStyles>
  <dxfs count="4">
    <dxf>
      <numFmt numFmtId="1" formatCode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2"/>
  <c:pivotSource>
    <c:name>[sumár vysledkov z BA,august,2011.xlsx]Hárok1!Kontingenčná tabuľka1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Hárok1!$B$1</c:f>
              <c:strCache>
                <c:ptCount val="1"/>
                <c:pt idx="0">
                  <c:v>Celkom</c:v>
                </c:pt>
              </c:strCache>
            </c:strRef>
          </c:tx>
          <c:cat>
            <c:strRef>
              <c:f>Hárok1!$A$2:$A$14</c:f>
              <c:strCache>
                <c:ptCount val="12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21</c:v>
                </c:pt>
                <c:pt idx="10">
                  <c:v>27</c:v>
                </c:pt>
                <c:pt idx="11">
                  <c:v>29</c:v>
                </c:pt>
              </c:strCache>
            </c:strRef>
          </c:cat>
          <c:val>
            <c:numRef>
              <c:f>Hárok1!$B$2:$B$14</c:f>
              <c:numCache>
                <c:formatCode>0</c:formatCode>
                <c:ptCount val="12"/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6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axId val="75373952"/>
        <c:axId val="80745600"/>
      </c:barChart>
      <c:catAx>
        <c:axId val="75373952"/>
        <c:scaling>
          <c:orientation val="minMax"/>
        </c:scaling>
        <c:axPos val="b"/>
        <c:majorTickMark val="none"/>
        <c:tickLblPos val="nextTo"/>
        <c:crossAx val="80745600"/>
        <c:crosses val="autoZero"/>
        <c:auto val="1"/>
        <c:lblAlgn val="ctr"/>
        <c:lblOffset val="100"/>
      </c:catAx>
      <c:valAx>
        <c:axId val="80745600"/>
        <c:scaling>
          <c:orientation val="minMax"/>
        </c:scaling>
        <c:axPos val="l"/>
        <c:majorGridlines/>
        <c:title>
          <c:layout/>
        </c:title>
        <c:numFmt formatCode="0" sourceLinked="1"/>
        <c:majorTickMark val="none"/>
        <c:tickLblPos val="nextTo"/>
        <c:crossAx val="7537395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8333" cy="6297083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iptakova" refreshedDate="40854.708826620372" createdVersion="3" refreshedVersion="3" minRefreshableVersion="3" recordCount="79">
  <cacheSource type="worksheet">
    <worksheetSource ref="A4:AO19" sheet="DATA"/>
  </cacheSource>
  <cacheFields count="66">
    <cacheField name="Meno:" numFmtId="0">
      <sharedItems count="78">
        <s v="Viktor Demin"/>
        <s v="Peter Gelle"/>
        <s v="Gábor Jakubík"/>
        <s v="Mário Janča"/>
        <s v="Marek Krajčovič"/>
        <s v="Tibor Linka"/>
        <s v="Matej Michálek"/>
        <s v="Denis Myšák"/>
        <s v="Dávid Palmay"/>
        <s v="Zoltán Tóth"/>
        <s v="Dávid Višváder"/>
        <s v="Erik Vlček"/>
        <s v="Miroslav Zaťko"/>
        <s v="Šimon Žďársky"/>
        <s v="Vincent Farkaš"/>
        <s v="Jedinák Matúš"/>
        <s v="Husvéth Tamás"/>
        <s v="Fekete Dávid"/>
        <s v="Szépe Filip"/>
        <s v="Koczkás Dávid"/>
        <s v="Zalková Viktória"/>
        <s v="Myšáková Petra"/>
        <s v="Plevková Mariana"/>
        <s v="Obert Ákos"/>
        <s v="Zalka Csaba"/>
        <s v="Libai Denis"/>
        <s v="Horváth Balázs"/>
        <s v="Gamsjager Lisa-Mária"/>
        <s v="Petrušová Marianna"/>
        <s v="Csánová Veronika"/>
        <s v="Tesáriková Paulína"/>
        <s v="Keszan Viktor"/>
        <s v="Adamcsek Peter"/>
        <s v="Keresztes Róbert"/>
        <s v="Kara Mátyás"/>
        <s v="Sidó Zoltán"/>
        <s v="Halagová Barbara"/>
        <s v="Mikušová Romana"/>
        <s v="Krkošková Alexandra"/>
        <s v="Mrvová Kristína"/>
        <s v="Botek Adam"/>
        <s v="Nagy Márk"/>
        <s v="Kiss Zsolt"/>
        <s v="Szabó Michael"/>
        <s v="Virágh Kristián"/>
        <s v="Lenický Michal"/>
        <s v="Žúbor Erik"/>
        <s v="Oršulová Lenka"/>
        <s v="Kolpachová Lenka"/>
        <s v="Szépeová Vanesa"/>
        <s v="Berta Jakub"/>
        <s v="Kňazovický Marek"/>
        <s v="Stránsky Patrik"/>
        <s v="Blaho Michal"/>
        <s v="Szokol Daniel"/>
        <s v="Rebro Eduard"/>
        <s v="Skovajsová Patrícia"/>
        <s v="Petrovičová Nina"/>
        <s v="Blahová Linda"/>
        <s v="Mokrá Veronika"/>
        <s v="Orosz Tibor"/>
        <s v="Myšák Denis"/>
        <s v="Linka Tibor"/>
        <s v="Valo Filip"/>
        <s v="Jacko Jerguš"/>
        <s v="Lorincz Balazs"/>
        <s v="Sprušanský"/>
        <s v="Dugas Martin"/>
        <s v="Pelantová Roberta"/>
        <s v="Horváthová Katarína"/>
        <s v="Drienovská Patrícia"/>
        <s v="Zatĺkajová Nikola"/>
        <s v="Fehér František"/>
        <s v="Tarcsi Dávid"/>
        <s v="Fekete Roland"/>
        <s v="Ďuriš Michal"/>
        <s v="Ďuriš Jakub"/>
        <s v="Gavenda Adam"/>
      </sharedItems>
    </cacheField>
    <cacheField name="Pohlavie" numFmtId="0">
      <sharedItems count="2">
        <s v="m"/>
        <s v="ž"/>
      </sharedItems>
    </cacheField>
    <cacheField name="Dátum nar.:" numFmtId="0">
      <sharedItems containsNonDate="0" containsDate="1" containsString="0" containsBlank="1" minDate="1990-01-07T00:00:00" maxDate="2011-08-17T00:00:00"/>
    </cacheField>
    <cacheField name="Výška/cm:" numFmtId="0">
      <sharedItems containsString="0" containsBlank="1" containsNumber="1" minValue="139" maxValue="200"/>
    </cacheField>
    <cacheField name="Hmotnosť/kg:" numFmtId="0">
      <sharedItems containsString="0" containsBlank="1" containsNumber="1" minValue="33" maxValue="91"/>
    </cacheField>
    <cacheField name="Vek:" numFmtId="0">
      <sharedItems containsSemiMixedTypes="0" containsString="0" containsNumber="1" containsInteger="1" minValue="11" maxValue="29" count="12">
        <n v="18"/>
        <n v="27"/>
        <n v="21"/>
        <n v="17"/>
        <n v="16"/>
        <n v="15"/>
        <n v="29"/>
        <n v="19"/>
        <n v="11"/>
        <n v="12"/>
        <n v="13"/>
        <n v="14"/>
      </sharedItems>
    </cacheField>
    <cacheField name="Dátum testovania:" numFmtId="14">
      <sharedItems containsSemiMixedTypes="0" containsNonDate="0" containsDate="1" containsString="0" minDate="2011-08-02T00:00:00" maxDate="2011-10-25T00:00:00"/>
    </cacheField>
    <cacheField name="Miesto:" numFmtId="0">
      <sharedItems/>
    </cacheField>
    <cacheField name="disciplína" numFmtId="0">
      <sharedItems containsBlank="1"/>
    </cacheField>
    <cacheField name="klub" numFmtId="0">
      <sharedItems containsBlank="1"/>
    </cacheField>
    <cacheField name="Predklon" numFmtId="0">
      <sharedItems containsString="0" containsBlank="1" containsNumber="1" containsInteger="1" minValue="-11" maxValue="20"/>
    </cacheField>
    <cacheField name="Rozpaženie" numFmtId="0">
      <sharedItems containsString="0" containsBlank="1" containsNumber="1" containsInteger="1" minValue="147" maxValue="208"/>
    </cacheField>
    <cacheField name="BMI" numFmtId="0">
      <sharedItems containsString="0" containsBlank="1" containsNumber="1" minValue="16.3" maxValue="28.8"/>
    </cacheField>
    <cacheField name="tuk" numFmtId="0">
      <sharedItems containsString="0" containsBlank="1" containsNumber="1" minValue="5" maxValue="35.6"/>
    </cacheField>
    <cacheField name="svaly" numFmtId="0">
      <sharedItems containsString="0" containsBlank="1" containsNumber="1" minValue="30" maxValue="45"/>
    </cacheField>
    <cacheField name="Hod medicinbalom 2kg" numFmtId="0">
      <sharedItems containsString="0" containsBlank="1" containsNumber="1" containsInteger="1" minValue="450" maxValue="1330"/>
    </cacheField>
    <cacheField name="diaľka z miesta" numFmtId="0">
      <sharedItems containsString="0" containsBlank="1" containsNumber="1" containsInteger="1" minValue="95" maxValue="260"/>
    </cacheField>
    <cacheField name="Zhyby " numFmtId="0">
      <sharedItems containsBlank="1" containsMixedTypes="1" containsNumber="1" containsInteger="1" minValue="0" maxValue="44"/>
    </cacheField>
    <cacheField name="ľah sed 1 min" numFmtId="0">
      <sharedItems containsString="0" containsBlank="1" containsNumber="1" containsInteger="1" minValue="34" maxValue="76"/>
    </cacheField>
    <cacheField name="beh 1500m" numFmtId="0">
      <sharedItems containsNonDate="0" containsDate="1" containsString="0" containsBlank="1" minDate="1899-12-30T00:00:05" maxDate="1899-12-30T00:00:08"/>
    </cacheField>
    <cacheField name="12 min" numFmtId="0">
      <sharedItems containsString="0" containsBlank="1" containsNumber="1" containsInteger="1" minValue="2450" maxValue="3225"/>
    </cacheField>
    <cacheField name="Kľuky 1 min" numFmtId="0">
      <sharedItems containsString="0" containsBlank="1" containsNumber="1" containsInteger="1" minValue="12" maxValue="70" count="36">
        <m/>
        <n v="23"/>
        <n v="18"/>
        <n v="21"/>
        <n v="31"/>
        <n v="32"/>
        <n v="20"/>
        <n v="39"/>
        <n v="29"/>
        <n v="24"/>
        <n v="27"/>
        <n v="57"/>
        <n v="47"/>
        <n v="36"/>
        <n v="22"/>
        <n v="28"/>
        <n v="26"/>
        <n v="43"/>
        <n v="25"/>
        <n v="15"/>
        <n v="30"/>
        <n v="12"/>
        <n v="17"/>
        <n v="34"/>
        <n v="52"/>
        <n v="68"/>
        <n v="66"/>
        <n v="53"/>
        <n v="63"/>
        <n v="70"/>
        <n v="51"/>
        <n v="42"/>
        <n v="62"/>
        <n v="46"/>
        <n v="50"/>
        <n v="38"/>
      </sharedItems>
    </cacheField>
    <cacheField name="KAJAK výkon (W) " numFmtId="0">
      <sharedItems containsString="0" containsBlank="1" containsNumber="1" minValue="180.60895555555555" maxValue="285.96644166666664"/>
    </cacheField>
    <cacheField name="KAJAK výkon/kg (W.kg-1) " numFmtId="0">
      <sharedItems containsString="0" containsBlank="1" containsNumber="1" minValue="1.9916117826617827" maxValue="3.4873956300813012"/>
    </cacheField>
    <cacheField name="KAJAK frekvencia" numFmtId="0">
      <sharedItems containsString="0" containsBlank="1" containsNumber="1" minValue="81" maxValue="121.926875"/>
    </cacheField>
    <cacheField name="KAJAK Pulzy" numFmtId="0">
      <sharedItems containsString="0" containsBlank="1" containsNumber="1" containsInteger="1" minValue="172" maxValue="200"/>
    </cacheField>
    <cacheField name="KAJAK Koncentrácia laktátu v 3´" numFmtId="0">
      <sharedItems containsString="0" containsBlank="1" containsNumber="1" minValue="10" maxValue="16.399999999999999"/>
    </cacheField>
    <cacheField name="KAJAK INDEX ÚNAVY" numFmtId="0">
      <sharedItems containsString="0" containsBlank="1" containsNumber="1" minValue="-0.1891891891891892" maxValue="0.46863413037162183"/>
    </cacheField>
    <cacheField name="KAJAK HR [1/min]" numFmtId="0">
      <sharedItems containsString="0" containsBlank="1" containsNumber="1" minValue="164" maxValue="212"/>
    </cacheField>
    <cacheField name="KAJAK VO2/kg [ml/kg/min]" numFmtId="0">
      <sharedItems containsString="0" containsBlank="1" containsNumber="1" minValue="36.4" maxValue="63.2"/>
    </cacheField>
    <cacheField name="KAJAK VCO2/kg [ml/kg/min]" numFmtId="0">
      <sharedItems containsString="0" containsBlank="1" containsNumber="1" minValue="49.1" maxValue="79.400000000000006"/>
    </cacheField>
    <cacheField name="KAJAK VE/kg [ml/kg/min]" numFmtId="0">
      <sharedItems containsString="0" containsBlank="1" containsNumber="1" minValue="1624.1" maxValue="2347.4"/>
    </cacheField>
    <cacheField name="KAJAK VE [l/min]" numFmtId="0">
      <sharedItems containsString="0" containsBlank="1" containsNumber="1" containsInteger="1" minValue="125" maxValue="193"/>
    </cacheField>
    <cacheField name="TLAK max. výkon" numFmtId="0">
      <sharedItems containsString="0" containsBlank="1" containsNumber="1" minValue="180" maxValue="590.5"/>
    </cacheField>
    <cacheField name="TLAK hmotnosť pri max. výkone" numFmtId="0">
      <sharedItems containsString="0" containsBlank="1" containsNumber="1" containsInteger="1" minValue="45" maxValue="90"/>
    </cacheField>
    <cacheField name="TLAK max. počet opakovaní s 50 kg " numFmtId="0">
      <sharedItems containsString="0" containsBlank="1" containsNumber="1" containsInteger="1" minValue="16" maxValue="45"/>
    </cacheField>
    <cacheField name="TLAK max. výkon REL" numFmtId="0">
      <sharedItems containsString="0" containsBlank="1" containsNumber="1" minValue="2.6986506746626686" maxValue="7.3963963963963977"/>
    </cacheField>
    <cacheField name="TLAK hmotnosť pri max. výkone REL" numFmtId="0">
      <sharedItems containsString="0" containsBlank="1" containsNumber="1" minValue="0.43668122270742354" maxValue="1.1235955056179776"/>
    </cacheField>
    <cacheField name="TLAK AVG - priemerná hodnota opakovaní" numFmtId="0">
      <sharedItems containsString="0" containsBlank="1" containsNumber="1" minValue="60.290000000000006" maxValue="502.45999999999987"/>
    </cacheField>
    <cacheField name="TLAK %Pmax/Pavg - pomer priemerného  výkonu v opakovaniach k max.výkonu z " numFmtId="0">
      <sharedItems containsString="0" containsBlank="1" containsNumber="1" minValue="0" maxValue="0.92570801181163376"/>
    </cacheField>
    <cacheField name="PRÍŤAH max.výkon" numFmtId="0">
      <sharedItems containsString="0" containsBlank="1" containsNumber="1" minValue="289" maxValue="721.3"/>
    </cacheField>
    <cacheField name="PRÍŤAH hmotnosť pri max. výkone" numFmtId="0">
      <sharedItems containsString="0" containsBlank="1" containsNumber="1" containsInteger="1" minValue="35" maxValue="100"/>
    </cacheField>
    <cacheField name="PRÍŤAH max. počet opakovaní s 50 kg " numFmtId="0">
      <sharedItems containsString="0" containsBlank="1" containsNumber="1" containsInteger="1" minValue="23" maxValue="48"/>
    </cacheField>
    <cacheField name="PRÍŤAH max. výkon REL" numFmtId="0">
      <sharedItems containsString="0" containsBlank="1" containsNumber="1" minValue="4.3293413173652695" maxValue="8.7597560975609756"/>
    </cacheField>
    <cacheField name="PRÍŤAH hmotnosť pri max. výkone REL" numFmtId="0">
      <sharedItems containsString="0" containsBlank="1" containsNumber="1" minValue="0.52473763118440775" maxValue="1.3333333333333333"/>
    </cacheField>
    <cacheField name="PRÍŤAH AVG - priemerná hodnota opakovaní" numFmtId="0">
      <sharedItems containsString="0" containsBlank="1" containsNumber="1" minValue="85.502702702702706" maxValue="667.17499999999995"/>
    </cacheField>
    <cacheField name="PRÍŤAH %Pmax/Pavg - pomer priemerného  výkonu v opakovaniach k max.výkonu z " numFmtId="0">
      <sharedItems containsString="0" containsBlank="1" containsNumber="1" minValue="0" maxValue="0.9847601476014759"/>
    </cacheField>
    <cacheField name="BEH Speed [km/h]" numFmtId="0">
      <sharedItems containsString="0" containsBlank="1" containsNumber="1" containsInteger="1" minValue="17" maxValue="20"/>
    </cacheField>
    <cacheField name="BEH HR [1/min]" numFmtId="0">
      <sharedItems containsString="0" containsBlank="1" containsNumber="1" minValue="172" maxValue="212"/>
    </cacheField>
    <cacheField name="BEH VO2/kg [ml/kg/min]" numFmtId="0">
      <sharedItems containsString="0" containsBlank="1" containsNumber="1" minValue="46" maxValue="63.6"/>
    </cacheField>
    <cacheField name="BEH VCO2/kg [ml/kg/min]" numFmtId="0">
      <sharedItems containsString="0" containsBlank="1" containsNumber="1" minValue="58" maxValue="79.099999999999994"/>
    </cacheField>
    <cacheField name="BEH VE/kg [ml/kg/min]" numFmtId="0">
      <sharedItems containsString="0" containsBlank="1" containsNumber="1" minValue="1663.3" maxValue="2342.1999999999998"/>
    </cacheField>
    <cacheField name="BEH VE [l/min]" numFmtId="0">
      <sharedItems containsString="0" containsBlank="1" containsNumber="1" containsInteger="1" minValue="136" maxValue="197"/>
    </cacheField>
    <cacheField name="Drep P" numFmtId="0">
      <sharedItems containsString="0" containsBlank="1" containsNumber="1" containsInteger="1" minValue="0" maxValue="57"/>
    </cacheField>
    <cacheField name="Drep Ľ" numFmtId="0">
      <sharedItems containsString="0" containsBlank="1" containsNumber="1" containsInteger="1" minValue="0" maxValue="83"/>
    </cacheField>
    <cacheField name="Stabilita P" numFmtId="0">
      <sharedItems containsBlank="1" containsMixedTypes="1" containsNumber="1" containsInteger="1" minValue="0" maxValue="56"/>
    </cacheField>
    <cacheField name="Stabilita Ľ" numFmtId="0">
      <sharedItems containsBlank="1" containsMixedTypes="1" containsNumber="1" containsInteger="1" minValue="2" maxValue="55"/>
    </cacheField>
    <cacheField name="Prednos čas" numFmtId="0">
      <sharedItems containsString="0" containsBlank="1" containsNumber="1" containsInteger="1" minValue="30" maxValue="60"/>
    </cacheField>
    <cacheField name="Prednos počet" numFmtId="0">
      <sharedItems containsString="0" containsBlank="1" containsNumber="1" containsInteger="1" minValue="16" maxValue="71"/>
    </cacheField>
    <cacheField name="Reťazec čas" numFmtId="0">
      <sharedItems containsDate="1" containsString="0" containsBlank="1" containsMixedTypes="1" minDate="1899-12-30T00:00:40" maxDate="1900-01-08T17:16:04"/>
    </cacheField>
    <cacheField name="Reťazec tep" numFmtId="0">
      <sharedItems containsString="0" containsBlank="1" containsNumber="1" containsInteger="1" minValue="54" maxValue="187"/>
    </cacheField>
    <cacheField name="Medicinbal Kľak" numFmtId="0">
      <sharedItems containsString="0" containsBlank="1" containsNumber="1" containsInteger="1" minValue="330" maxValue="1060"/>
    </cacheField>
    <cacheField name="Čl.beh čas" numFmtId="0">
      <sharedItems containsString="0" containsBlank="1" containsNumber="1" minValue="25.5" maxValue="41.3"/>
    </cacheField>
    <cacheField name="Čl.beh tep" numFmtId="0">
      <sharedItems containsString="0" containsBlank="1" containsNumber="1" containsInteger="1" minValue="132" maxValue="204"/>
    </cacheField>
    <cacheField name="tlak 30s" numFmtId="0">
      <sharedItems containsString="0" containsBlank="1" containsNumber="1" containsInteger="1" minValue="19" maxValue="44"/>
    </cacheField>
    <cacheField name="príťah 30s" numFmtId="0">
      <sharedItems containsString="0" containsBlank="1" containsNumber="1" containsInteger="1" minValue="25" maxValue="5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x v="0"/>
    <x v="0"/>
    <d v="1993-05-01T00:00:00"/>
    <n v="188"/>
    <n v="82"/>
    <x v="0"/>
    <d v="2011-08-23T00:00:00"/>
    <s v="NŠC Bratislava"/>
    <s v="kajak"/>
    <m/>
    <m/>
    <m/>
    <m/>
    <m/>
    <m/>
    <m/>
    <m/>
    <m/>
    <m/>
    <m/>
    <m/>
    <x v="0"/>
    <n v="180.60895555555555"/>
    <n v="2.2025482384823851"/>
    <n v="92.850000000000009"/>
    <n v="200"/>
    <m/>
    <n v="-7.9664659862999462E-2"/>
    <n v="199.5"/>
    <n v="41.9"/>
    <n v="56.9"/>
    <n v="2127.1999999999998"/>
    <n v="174"/>
    <n v="494.2"/>
    <n v="60"/>
    <n v="37"/>
    <n v="6.0268292682926825"/>
    <n v="0.73170731707317072"/>
    <n v="441.75405405405417"/>
    <n v="0.89387708226235163"/>
    <n v="667.5"/>
    <n v="50"/>
    <n v="38"/>
    <n v="8.1402439024390247"/>
    <n v="0.6097560975609756"/>
    <n v="536.42105263157885"/>
    <n v="0.80362704514094208"/>
    <n v="17"/>
    <n v="207"/>
    <n v="50"/>
    <n v="66.5"/>
    <n v="1855.8"/>
    <n v="152"/>
    <m/>
    <m/>
    <m/>
    <m/>
    <m/>
    <m/>
    <m/>
    <m/>
    <m/>
    <m/>
    <m/>
    <m/>
    <m/>
  </r>
  <r>
    <x v="1"/>
    <x v="0"/>
    <m/>
    <m/>
    <m/>
    <x v="1"/>
    <d v="2011-08-25T00:00:00"/>
    <s v="NŠC Bratislava"/>
    <s v="kajak"/>
    <m/>
    <m/>
    <m/>
    <m/>
    <m/>
    <m/>
    <m/>
    <m/>
    <m/>
    <m/>
    <m/>
    <m/>
    <x v="0"/>
    <n v="226.93361805555557"/>
    <n v="2.8"/>
    <n v="112.04074074074074"/>
    <n v="185"/>
    <m/>
    <n v="-3.8074567359084613E-2"/>
    <n v="185"/>
    <n v="54.1"/>
    <n v="67.3"/>
    <n v="2269.6"/>
    <n v="193"/>
    <n v="559.1"/>
    <n v="60"/>
    <n v="35"/>
    <n v="6.9887500000000005"/>
    <n v="0.75"/>
    <n v="485.49999999999989"/>
    <n v="0.86835986406725074"/>
    <n v="700.3"/>
    <n v="80"/>
    <n v="38"/>
    <n v="8.7537500000000001"/>
    <n v="1"/>
    <n v="515.80526315789496"/>
    <n v="0.73654899779793659"/>
    <n v="19"/>
    <n v="196.5"/>
    <n v="56.3"/>
    <n v="67.400000000000006"/>
    <n v="2315.5"/>
    <n v="197"/>
    <m/>
    <m/>
    <m/>
    <m/>
    <m/>
    <m/>
    <m/>
    <m/>
    <m/>
    <m/>
    <m/>
    <m/>
    <m/>
  </r>
  <r>
    <x v="2"/>
    <x v="0"/>
    <d v="1990-04-16T00:00:00"/>
    <n v="186"/>
    <n v="88"/>
    <x v="2"/>
    <d v="2011-08-02T00:00:00"/>
    <s v="NŠC Bratislava"/>
    <s v="kajak"/>
    <m/>
    <m/>
    <m/>
    <m/>
    <m/>
    <m/>
    <m/>
    <m/>
    <m/>
    <m/>
    <m/>
    <m/>
    <x v="0"/>
    <n v="236"/>
    <n v="2.6818181818181817"/>
    <m/>
    <n v="179"/>
    <n v="11.2"/>
    <n v="-0.1891891891891892"/>
    <n v="179"/>
    <n v="56.5"/>
    <n v="69.5"/>
    <n v="1734.3"/>
    <n v="151"/>
    <n v="590.5"/>
    <n v="70"/>
    <n v="34"/>
    <n v="6.7102272727272725"/>
    <n v="0.79545454545454541"/>
    <n v="443.9558823529411"/>
    <n v="0.75183045275688587"/>
    <n v="721.3"/>
    <n v="95"/>
    <n v="38"/>
    <n v="8.1965909090909079"/>
    <n v="1.0795454545454546"/>
    <n v="590.71052631578948"/>
    <n v="0.81895262209315056"/>
    <m/>
    <n v="195"/>
    <n v="57.6"/>
    <n v="70.7"/>
    <n v="2059.5"/>
    <n v="179"/>
    <m/>
    <m/>
    <m/>
    <m/>
    <m/>
    <m/>
    <m/>
    <m/>
    <m/>
    <m/>
    <m/>
    <m/>
    <m/>
  </r>
  <r>
    <x v="3"/>
    <x v="0"/>
    <d v="2011-08-16T00:00:00"/>
    <n v="181"/>
    <n v="77"/>
    <x v="3"/>
    <d v="2011-08-04T00:00:00"/>
    <s v="NŠC Bratislava"/>
    <s v="kajak"/>
    <m/>
    <m/>
    <m/>
    <m/>
    <m/>
    <m/>
    <m/>
    <m/>
    <m/>
    <m/>
    <m/>
    <m/>
    <x v="0"/>
    <n v="217.625"/>
    <n v="2.8262987012987013"/>
    <n v="81"/>
    <n v="174"/>
    <n v="10"/>
    <n v="-0.14155251141552511"/>
    <n v="174"/>
    <n v="58.8"/>
    <n v="69.3"/>
    <n v="1624.1"/>
    <n v="125"/>
    <n v="489.2"/>
    <n v="60"/>
    <n v="31"/>
    <n v="6.3367875647668388"/>
    <n v="0.77720207253886009"/>
    <n v="389.03225806451604"/>
    <n v="0.79524173766254302"/>
    <n v="662.9"/>
    <n v="80"/>
    <n v="28"/>
    <n v="8.5867875647668388"/>
    <n v="1.0362694300518134"/>
    <n v="454.3"/>
    <n v="0.68532206969376985"/>
    <m/>
    <n v="200"/>
    <n v="60.7"/>
    <n v="72.5"/>
    <n v="1817"/>
    <n v="140"/>
    <m/>
    <m/>
    <m/>
    <m/>
    <m/>
    <m/>
    <m/>
    <m/>
    <m/>
    <m/>
    <m/>
    <m/>
    <m/>
  </r>
  <r>
    <x v="4"/>
    <x v="0"/>
    <d v="1992-08-03T00:00:00"/>
    <n v="183.5"/>
    <n v="80"/>
    <x v="0"/>
    <d v="2011-08-02T00:00:00"/>
    <s v="NŠC Bratislava"/>
    <s v="kajak"/>
    <m/>
    <m/>
    <m/>
    <m/>
    <m/>
    <m/>
    <m/>
    <m/>
    <m/>
    <m/>
    <m/>
    <m/>
    <x v="0"/>
    <n v="192.875"/>
    <n v="2.4109375000000002"/>
    <m/>
    <n v="189"/>
    <n v="12.2"/>
    <n v="3.0434782608695653E-2"/>
    <n v="189"/>
    <n v="58.1"/>
    <n v="73.3"/>
    <n v="2003.2"/>
    <n v="160"/>
    <n v="525.29999999999995"/>
    <n v="90"/>
    <n v="43"/>
    <n v="6.5580524344569291"/>
    <n v="1.1235955056179776"/>
    <n v="486.27441860465115"/>
    <n v="0.92570801181163376"/>
    <n v="619"/>
    <n v="70"/>
    <n v="42"/>
    <n v="7.7278401997503128"/>
    <n v="0.87390761548064921"/>
    <n v="525.91428571428594"/>
    <n v="0.84961920147703707"/>
    <m/>
    <n v="212"/>
    <n v="58.2"/>
    <n v="71.599999999999994"/>
    <n v="2182.1"/>
    <n v="175"/>
    <m/>
    <m/>
    <m/>
    <m/>
    <m/>
    <m/>
    <m/>
    <m/>
    <m/>
    <m/>
    <m/>
    <m/>
    <m/>
  </r>
  <r>
    <x v="5"/>
    <x v="0"/>
    <d v="1995-02-13T00:00:00"/>
    <n v="197"/>
    <n v="82"/>
    <x v="4"/>
    <d v="2011-08-16T00:00:00"/>
    <s v="NŠC Bratislava"/>
    <s v="kajak"/>
    <m/>
    <m/>
    <m/>
    <m/>
    <m/>
    <m/>
    <m/>
    <m/>
    <m/>
    <m/>
    <m/>
    <m/>
    <x v="0"/>
    <n v="188.07230787037037"/>
    <n v="2.2935647301264681"/>
    <n v="109.66180555555555"/>
    <n v="174"/>
    <m/>
    <n v="7.940202226298898E-2"/>
    <n v="164"/>
    <n v="50.2"/>
    <n v="62.3"/>
    <n v="1825.2"/>
    <n v="150"/>
    <n v="425.7"/>
    <n v="50"/>
    <n v="22"/>
    <n v="5.1914634146341463"/>
    <n v="0.6097560975609756"/>
    <n v="329.46818181818185"/>
    <n v="0.77394451918764828"/>
    <n v="639.70000000000005"/>
    <n v="50"/>
    <n v="30"/>
    <n v="7.8012195121951224"/>
    <n v="0.6097560975609756"/>
    <n v="510.18666666666672"/>
    <n v="0.79754051378250224"/>
    <m/>
    <n v="200"/>
    <n v="57.4"/>
    <n v="70.5"/>
    <n v="2342.1999999999998"/>
    <n v="192"/>
    <m/>
    <m/>
    <m/>
    <m/>
    <m/>
    <m/>
    <m/>
    <m/>
    <m/>
    <m/>
    <m/>
    <m/>
    <m/>
  </r>
  <r>
    <x v="6"/>
    <x v="0"/>
    <d v="1992-08-25T00:00:00"/>
    <n v="182"/>
    <n v="79"/>
    <x v="0"/>
    <d v="2011-08-02T00:00:00"/>
    <s v="NŠC Bratislava"/>
    <s v="kajak"/>
    <m/>
    <m/>
    <m/>
    <m/>
    <m/>
    <m/>
    <m/>
    <m/>
    <m/>
    <m/>
    <m/>
    <m/>
    <x v="0"/>
    <n v="229.5"/>
    <n v="2.90506329113924"/>
    <n v="115.875"/>
    <n v="182"/>
    <n v="14"/>
    <n v="2.7237354085603113E-2"/>
    <n v="182"/>
    <n v="63.2"/>
    <n v="79.400000000000006"/>
    <n v="1991.8"/>
    <n v="157"/>
    <m/>
    <m/>
    <m/>
    <m/>
    <m/>
    <m/>
    <m/>
    <m/>
    <m/>
    <m/>
    <m/>
    <m/>
    <m/>
    <m/>
    <m/>
    <n v="193"/>
    <n v="62"/>
    <n v="74.900000000000006"/>
    <n v="2092.6"/>
    <n v="165"/>
    <m/>
    <m/>
    <m/>
    <m/>
    <m/>
    <m/>
    <m/>
    <m/>
    <m/>
    <m/>
    <m/>
    <m/>
    <m/>
  </r>
  <r>
    <x v="7"/>
    <x v="0"/>
    <d v="1995-11-30T00:00:00"/>
    <n v="185"/>
    <n v="86"/>
    <x v="5"/>
    <d v="2011-08-04T00:00:00"/>
    <s v="NŠC Bratislava"/>
    <s v="kajak"/>
    <m/>
    <m/>
    <m/>
    <m/>
    <m/>
    <m/>
    <m/>
    <m/>
    <m/>
    <m/>
    <m/>
    <m/>
    <x v="0"/>
    <n v="213.5"/>
    <n v="2.4825581395348832"/>
    <n v="102.25"/>
    <n v="195"/>
    <n v="10.199999999999999"/>
    <n v="3.8297872340425532E-2"/>
    <n v="196"/>
    <n v="52.3"/>
    <n v="61.2"/>
    <n v="1658.6"/>
    <n v="141"/>
    <n v="412.3"/>
    <n v="60"/>
    <n v="31"/>
    <n v="4.822222222222222"/>
    <n v="0.70175438596491224"/>
    <n v="337.91612903225808"/>
    <n v="0.81958799183181685"/>
    <m/>
    <m/>
    <m/>
    <m/>
    <m/>
    <m/>
    <m/>
    <m/>
    <n v="210"/>
    <n v="58.3"/>
    <n v="70.900000000000006"/>
    <n v="2022.7"/>
    <n v="172"/>
    <m/>
    <m/>
    <m/>
    <m/>
    <m/>
    <m/>
    <m/>
    <m/>
    <m/>
    <m/>
    <m/>
    <m/>
    <m/>
  </r>
  <r>
    <x v="8"/>
    <x v="0"/>
    <d v="1993-06-06T00:00:00"/>
    <n v="186"/>
    <n v="91"/>
    <x v="0"/>
    <d v="2011-08-23T00:00:00"/>
    <s v="NŠC Bratislava"/>
    <s v="kajak"/>
    <m/>
    <m/>
    <m/>
    <m/>
    <m/>
    <m/>
    <m/>
    <m/>
    <m/>
    <m/>
    <m/>
    <m/>
    <x v="0"/>
    <n v="181.23667222222221"/>
    <n v="1.9916117826617827"/>
    <n v="94.596111111111114"/>
    <n v="200"/>
    <m/>
    <n v="2.2598008761580083E-2"/>
    <n v="200"/>
    <n v="36.4"/>
    <n v="49.1"/>
    <n v="1750.7"/>
    <n v="159"/>
    <n v="575.29999999999995"/>
    <n v="70"/>
    <n v="40"/>
    <n v="6.3219780219780217"/>
    <n v="0.76923076923076927"/>
    <n v="500.7700000000001"/>
    <n v="0.87045019989570682"/>
    <n v="624.1"/>
    <n v="70"/>
    <n v="36"/>
    <n v="6.8582417582417587"/>
    <n v="0.76923076923076927"/>
    <n v="549.97777777777787"/>
    <n v="0.88123342057006548"/>
    <n v="18"/>
    <n v="206.5"/>
    <n v="46"/>
    <n v="58"/>
    <n v="2029.8"/>
    <n v="185"/>
    <m/>
    <m/>
    <m/>
    <m/>
    <m/>
    <m/>
    <m/>
    <m/>
    <m/>
    <m/>
    <m/>
    <m/>
    <m/>
  </r>
  <r>
    <x v="9"/>
    <x v="0"/>
    <d v="1990-01-07T00:00:00"/>
    <n v="184.5"/>
    <n v="75"/>
    <x v="2"/>
    <d v="2011-08-02T00:00:00"/>
    <s v="NŠC Bratislava"/>
    <s v="kajak"/>
    <m/>
    <m/>
    <m/>
    <m/>
    <m/>
    <m/>
    <m/>
    <m/>
    <m/>
    <m/>
    <m/>
    <m/>
    <x v="0"/>
    <n v="195.5"/>
    <n v="2.6066666666666669"/>
    <n v="120"/>
    <n v="186"/>
    <n v="14.2"/>
    <n v="0.26449275362318841"/>
    <n v="183"/>
    <n v="57.6"/>
    <n v="76.400000000000006"/>
    <n v="2347.4"/>
    <n v="174"/>
    <n v="421.1"/>
    <n v="60"/>
    <m/>
    <n v="5.6146666666666674"/>
    <n v="0.8"/>
    <m/>
    <n v="0"/>
    <n v="644.70000000000005"/>
    <n v="100"/>
    <m/>
    <n v="8.5960000000000001"/>
    <n v="1.3333333333333333"/>
    <m/>
    <n v="0"/>
    <m/>
    <n v="192"/>
    <n v="56.9"/>
    <n v="68.400000000000006"/>
    <n v="1970.8"/>
    <n v="146"/>
    <m/>
    <m/>
    <m/>
    <m/>
    <m/>
    <m/>
    <m/>
    <m/>
    <m/>
    <m/>
    <m/>
    <m/>
    <m/>
  </r>
  <r>
    <x v="10"/>
    <x v="0"/>
    <d v="1993-06-06T00:00:00"/>
    <n v="185"/>
    <n v="82"/>
    <x v="0"/>
    <d v="2011-08-04T00:00:00"/>
    <s v="NŠC Bratislava"/>
    <s v="kajak"/>
    <m/>
    <m/>
    <m/>
    <m/>
    <m/>
    <m/>
    <m/>
    <m/>
    <m/>
    <m/>
    <m/>
    <m/>
    <x v="0"/>
    <n v="196.375"/>
    <n v="2.3948170731707314"/>
    <n v="116.75"/>
    <n v="172"/>
    <n v="16.399999999999999"/>
    <n v="-1.3215859030837005E-2"/>
    <n v="172"/>
    <n v="52.4"/>
    <n v="59.7"/>
    <n v="1870.4"/>
    <n v="153"/>
    <n v="544.79999999999995"/>
    <n v="70"/>
    <n v="33"/>
    <n v="6.6358099878197319"/>
    <n v="0.85261875761266759"/>
    <n v="397.99090909090899"/>
    <n v="0.73052663195834988"/>
    <n v="710.4"/>
    <n v="90"/>
    <n v="28"/>
    <n v="8.6528623629719856"/>
    <n v="1.0962241169305726"/>
    <n v="505.78928571428565"/>
    <n v="0.71197816119691115"/>
    <m/>
    <n v="172"/>
    <n v="59.6"/>
    <n v="70.7"/>
    <n v="2165.5"/>
    <n v="178"/>
    <m/>
    <m/>
    <m/>
    <m/>
    <m/>
    <m/>
    <m/>
    <m/>
    <m/>
    <m/>
    <m/>
    <m/>
    <m/>
  </r>
  <r>
    <x v="11"/>
    <x v="0"/>
    <m/>
    <m/>
    <n v="86"/>
    <x v="6"/>
    <d v="2011-08-25T00:00:00"/>
    <s v="NŠC Bratislava"/>
    <s v="kajak"/>
    <m/>
    <m/>
    <m/>
    <m/>
    <m/>
    <m/>
    <m/>
    <m/>
    <m/>
    <m/>
    <m/>
    <m/>
    <x v="0"/>
    <n v="253.06076250000001"/>
    <n v="2.9425670058139533"/>
    <n v="121.926875"/>
    <n v="176"/>
    <m/>
    <n v="0.20414674926333012"/>
    <n v="176"/>
    <n v="60.3"/>
    <n v="73.400000000000006"/>
    <n v="1932.4"/>
    <n v="157"/>
    <n v="531.70000000000005"/>
    <n v="60"/>
    <n v="39"/>
    <n v="6.2552941176470593"/>
    <n v="0.70588235294117652"/>
    <n v="488.16923076923075"/>
    <n v="0.91812907799366317"/>
    <n v="659.8"/>
    <n v="80"/>
    <n v="39"/>
    <n v="7.76235294117647"/>
    <n v="0.94117647058823528"/>
    <n v="637.22307692307686"/>
    <n v="0.9657821717536782"/>
    <n v="20"/>
    <n v="194"/>
    <n v="63.6"/>
    <n v="79.099999999999994"/>
    <n v="2108.1999999999998"/>
    <n v="171"/>
    <m/>
    <m/>
    <m/>
    <m/>
    <m/>
    <m/>
    <m/>
    <m/>
    <m/>
    <m/>
    <m/>
    <m/>
    <m/>
  </r>
  <r>
    <x v="12"/>
    <x v="0"/>
    <d v="1991-12-29T00:00:00"/>
    <n v="179"/>
    <n v="82"/>
    <x v="7"/>
    <d v="2011-08-16T00:00:00"/>
    <s v="NŠC Bratislava"/>
    <s v="kajak"/>
    <m/>
    <m/>
    <m/>
    <m/>
    <m/>
    <m/>
    <m/>
    <m/>
    <m/>
    <m/>
    <m/>
    <m/>
    <x v="0"/>
    <n v="285.96644166666664"/>
    <n v="3.4873956300813012"/>
    <n v="121.40250000000002"/>
    <n v="184"/>
    <m/>
    <n v="0.46863413037162183"/>
    <n v="184"/>
    <n v="42.1"/>
    <n v="62.6"/>
    <n v="1718.7"/>
    <n v="141"/>
    <n v="559"/>
    <n v="85"/>
    <n v="45"/>
    <n v="6.8170731707317076"/>
    <n v="1.0365853658536586"/>
    <n v="502.45999999999987"/>
    <n v="0.8988550983899819"/>
    <n v="718.3"/>
    <n v="80"/>
    <n v="41"/>
    <n v="8.7597560975609756"/>
    <n v="0.97560975609756095"/>
    <n v="485.67560975609751"/>
    <n v="0.67614591362396981"/>
    <m/>
    <n v="200"/>
    <n v="49"/>
    <n v="60.6"/>
    <n v="1663.3"/>
    <n v="136"/>
    <m/>
    <m/>
    <m/>
    <m/>
    <m/>
    <m/>
    <m/>
    <m/>
    <m/>
    <m/>
    <m/>
    <m/>
    <m/>
  </r>
  <r>
    <x v="13"/>
    <x v="0"/>
    <d v="1993-01-16T00:00:00"/>
    <n v="183"/>
    <n v="75"/>
    <x v="0"/>
    <d v="2011-08-16T00:00:00"/>
    <s v="NŠC Bratislava"/>
    <s v="kajak"/>
    <m/>
    <m/>
    <m/>
    <m/>
    <m/>
    <m/>
    <m/>
    <m/>
    <m/>
    <m/>
    <m/>
    <m/>
    <x v="0"/>
    <n v="207.33304583333333"/>
    <n v="2.7644406111111115"/>
    <n v="121.19333333333333"/>
    <n v="174"/>
    <m/>
    <n v="0.28307908075496219"/>
    <n v="212"/>
    <n v="51.5"/>
    <n v="69"/>
    <n v="2037.1"/>
    <n v="153"/>
    <n v="378.7"/>
    <n v="60"/>
    <n v="28"/>
    <n v="5.0493333333333332"/>
    <n v="0.8"/>
    <n v="329.68214285714288"/>
    <n v="0.87056282771888804"/>
    <n v="531.6"/>
    <n v="60"/>
    <n v="29"/>
    <n v="7.0880000000000001"/>
    <n v="0.8"/>
    <n v="449.93103448275855"/>
    <n v="0.84637139669442918"/>
    <m/>
    <n v="191"/>
    <n v="56.1"/>
    <n v="69.8"/>
    <n v="2248.1999999999998"/>
    <n v="169"/>
    <m/>
    <m/>
    <m/>
    <m/>
    <m/>
    <m/>
    <m/>
    <m/>
    <m/>
    <m/>
    <m/>
    <m/>
    <m/>
  </r>
  <r>
    <x v="14"/>
    <x v="0"/>
    <d v="1993-01-13T00:00:00"/>
    <n v="190.5"/>
    <n v="89.5"/>
    <x v="0"/>
    <d v="2011-08-04T00:00:00"/>
    <s v="NŠC Bratislava"/>
    <s v="canoe"/>
    <m/>
    <m/>
    <m/>
    <m/>
    <m/>
    <m/>
    <m/>
    <m/>
    <m/>
    <m/>
    <m/>
    <m/>
    <x v="0"/>
    <m/>
    <m/>
    <m/>
    <m/>
    <m/>
    <m/>
    <m/>
    <m/>
    <m/>
    <m/>
    <m/>
    <n v="500.1"/>
    <n v="80"/>
    <n v="34"/>
    <n v="5.5877094972067045"/>
    <n v="0.8938547486033519"/>
    <n v="433.43235294117642"/>
    <n v="0.86669136760883103"/>
    <n v="688.5"/>
    <n v="80"/>
    <n v="33"/>
    <n v="7.6927374301675977"/>
    <n v="0.8938547486033519"/>
    <n v="411.0030303030303"/>
    <n v="0.596954292379129"/>
    <m/>
    <n v="172"/>
    <n v="54.6"/>
    <n v="60.9"/>
    <n v="1697"/>
    <n v="151"/>
    <m/>
    <m/>
    <m/>
    <m/>
    <m/>
    <m/>
    <m/>
    <m/>
    <m/>
    <m/>
    <m/>
    <m/>
    <m/>
  </r>
  <r>
    <x v="15"/>
    <x v="0"/>
    <m/>
    <n v="139"/>
    <n v="36.700000000000003"/>
    <x v="8"/>
    <d v="2011-10-21T00:00:00"/>
    <s v="Komárno"/>
    <s v="kajak"/>
    <s v="NOV"/>
    <n v="8"/>
    <n v="148"/>
    <n v="19"/>
    <n v="22.2"/>
    <n v="34.4"/>
    <n v="630"/>
    <n v="182"/>
    <s v="41s"/>
    <n v="63"/>
    <d v="1899-12-30T00:00:06"/>
    <m/>
    <x v="1"/>
    <m/>
    <m/>
    <m/>
    <m/>
    <m/>
    <m/>
    <m/>
    <m/>
    <m/>
    <m/>
    <m/>
    <m/>
    <m/>
    <m/>
    <m/>
    <m/>
    <n v="90.575757575757606"/>
    <m/>
    <m/>
    <m/>
    <m/>
    <m/>
    <m/>
    <n v="102.79148936170215"/>
    <m/>
    <m/>
    <m/>
    <m/>
    <m/>
    <m/>
    <m/>
    <n v="17"/>
    <n v="28"/>
    <s v="S"/>
    <s v="S"/>
    <n v="30"/>
    <n v="29"/>
    <n v="52"/>
    <n v="123"/>
    <n v="440"/>
    <n v="34.299999999999997"/>
    <n v="186"/>
    <n v="33"/>
    <n v="47"/>
  </r>
  <r>
    <x v="16"/>
    <x v="0"/>
    <m/>
    <n v="148"/>
    <n v="36.799999999999997"/>
    <x v="8"/>
    <d v="2011-10-21T00:00:00"/>
    <s v="Komárno"/>
    <s v="kajak"/>
    <s v="ŠAM"/>
    <n v="-8"/>
    <n v="152"/>
    <n v="16.8"/>
    <n v="15.8"/>
    <n v="36.5"/>
    <n v="470"/>
    <n v="141"/>
    <s v="26s"/>
    <n v="48"/>
    <d v="1899-12-30T00:00:07"/>
    <m/>
    <x v="1"/>
    <m/>
    <m/>
    <m/>
    <m/>
    <m/>
    <m/>
    <m/>
    <m/>
    <m/>
    <m/>
    <m/>
    <m/>
    <m/>
    <m/>
    <m/>
    <m/>
    <n v="74.13437500000002"/>
    <m/>
    <m/>
    <m/>
    <m/>
    <m/>
    <m/>
    <n v="101.2075"/>
    <m/>
    <m/>
    <m/>
    <m/>
    <m/>
    <m/>
    <m/>
    <n v="1"/>
    <n v="8"/>
    <n v="30"/>
    <n v="2"/>
    <n v="30"/>
    <n v="32"/>
    <n v="57"/>
    <n v="54"/>
    <n v="390"/>
    <n v="41"/>
    <n v="186"/>
    <n v="25"/>
    <n v="47"/>
  </r>
  <r>
    <x v="17"/>
    <x v="0"/>
    <m/>
    <n v="157"/>
    <n v="44.8"/>
    <x v="8"/>
    <d v="2011-10-21T00:00:00"/>
    <s v="Komárno"/>
    <s v="kajak"/>
    <s v="ŠAM"/>
    <n v="0"/>
    <n v="163"/>
    <n v="18.2"/>
    <n v="19.399999999999999"/>
    <n v="36.700000000000003"/>
    <n v="470"/>
    <n v="140"/>
    <s v="16s"/>
    <n v="45"/>
    <d v="1899-12-30T00:00:07"/>
    <m/>
    <x v="2"/>
    <m/>
    <m/>
    <m/>
    <m/>
    <m/>
    <m/>
    <m/>
    <m/>
    <m/>
    <m/>
    <m/>
    <m/>
    <m/>
    <m/>
    <m/>
    <m/>
    <n v="79.712000000000003"/>
    <m/>
    <m/>
    <m/>
    <m/>
    <m/>
    <m/>
    <n v="100.35957446808509"/>
    <m/>
    <m/>
    <m/>
    <m/>
    <m/>
    <m/>
    <m/>
    <n v="26"/>
    <n v="4"/>
    <n v="4"/>
    <n v="3"/>
    <n v="60"/>
    <n v="34"/>
    <n v="66"/>
    <n v="170"/>
    <n v="400"/>
    <n v="38.1"/>
    <n v="180"/>
    <n v="32"/>
    <n v="40"/>
  </r>
  <r>
    <x v="18"/>
    <x v="0"/>
    <m/>
    <n v="150"/>
    <n v="37.6"/>
    <x v="8"/>
    <d v="2011-10-21T00:00:00"/>
    <s v="Komárno"/>
    <s v="kajak"/>
    <s v="KOM"/>
    <n v="2"/>
    <n v="151"/>
    <n v="16.7"/>
    <n v="14.9"/>
    <n v="37.200000000000003"/>
    <n v="600"/>
    <n v="164"/>
    <s v="41s"/>
    <n v="49"/>
    <d v="1899-12-30T00:00:06"/>
    <m/>
    <x v="3"/>
    <m/>
    <m/>
    <m/>
    <m/>
    <m/>
    <m/>
    <m/>
    <m/>
    <m/>
    <m/>
    <m/>
    <m/>
    <m/>
    <m/>
    <m/>
    <m/>
    <n v="75.293103448275858"/>
    <m/>
    <m/>
    <m/>
    <m/>
    <m/>
    <m/>
    <n v="97.358139534883719"/>
    <m/>
    <m/>
    <m/>
    <m/>
    <m/>
    <m/>
    <m/>
    <n v="6"/>
    <n v="14"/>
    <n v="13"/>
    <s v="S"/>
    <n v="30"/>
    <n v="31"/>
    <n v="50"/>
    <n v="175"/>
    <n v="400"/>
    <n v="35.4"/>
    <n v="186"/>
    <n v="29"/>
    <n v="48"/>
  </r>
  <r>
    <x v="19"/>
    <x v="0"/>
    <m/>
    <n v="150"/>
    <n v="38.799999999999997"/>
    <x v="8"/>
    <d v="2011-10-21T00:00:00"/>
    <s v="Komárno"/>
    <s v="canoe"/>
    <s v="KOM"/>
    <n v="0"/>
    <n v="149"/>
    <n v="17.2"/>
    <n v="13.8"/>
    <n v="38.5"/>
    <n v="580"/>
    <n v="175"/>
    <s v="20s"/>
    <n v="50"/>
    <d v="1899-12-30T00:00:06"/>
    <m/>
    <x v="4"/>
    <m/>
    <m/>
    <m/>
    <m/>
    <m/>
    <m/>
    <m/>
    <m/>
    <m/>
    <m/>
    <m/>
    <m/>
    <m/>
    <m/>
    <m/>
    <m/>
    <n v="81.471052631578956"/>
    <m/>
    <m/>
    <m/>
    <m/>
    <m/>
    <m/>
    <n v="114.3795918367347"/>
    <m/>
    <m/>
    <m/>
    <m/>
    <m/>
    <m/>
    <m/>
    <n v="16"/>
    <n v="83"/>
    <s v="S"/>
    <s v="S"/>
    <n v="30"/>
    <n v="39"/>
    <n v="52"/>
    <n v="132"/>
    <n v="430"/>
    <n v="37.200000000000003"/>
    <n v="174"/>
    <n v="38"/>
    <n v="49"/>
  </r>
  <r>
    <x v="20"/>
    <x v="1"/>
    <m/>
    <n v="153"/>
    <n v="33"/>
    <x v="8"/>
    <d v="2011-10-21T00:00:00"/>
    <s v="Komárno"/>
    <s v="kajak"/>
    <s v="ŠAM"/>
    <n v="6"/>
    <n v="154"/>
    <n v="16.7"/>
    <n v="15.9"/>
    <n v="35.700000000000003"/>
    <n v="450"/>
    <n v="138"/>
    <n v="4"/>
    <n v="47"/>
    <d v="1899-12-30T00:00:07"/>
    <m/>
    <x v="5"/>
    <m/>
    <m/>
    <m/>
    <m/>
    <m/>
    <m/>
    <m/>
    <m/>
    <m/>
    <m/>
    <m/>
    <m/>
    <m/>
    <m/>
    <m/>
    <m/>
    <n v="74.943333333333328"/>
    <m/>
    <m/>
    <m/>
    <m/>
    <m/>
    <m/>
    <n v="111.03846153846153"/>
    <m/>
    <m/>
    <m/>
    <m/>
    <m/>
    <m/>
    <m/>
    <n v="5"/>
    <n v="2"/>
    <s v="S"/>
    <s v="S"/>
    <n v="30"/>
    <n v="29"/>
    <n v="64"/>
    <n v="72"/>
    <n v="360"/>
    <n v="39.1"/>
    <n v="162"/>
    <n v="31"/>
    <n v="39"/>
  </r>
  <r>
    <x v="21"/>
    <x v="1"/>
    <m/>
    <n v="162"/>
    <n v="75.5"/>
    <x v="8"/>
    <d v="2011-10-21T00:00:00"/>
    <s v="Komárno"/>
    <s v="kajak"/>
    <s v="NOV"/>
    <n v="5"/>
    <n v="164"/>
    <n v="28.8"/>
    <n v="35.6"/>
    <n v="30"/>
    <n v="520"/>
    <n v="116"/>
    <n v="0"/>
    <n v="34"/>
    <d v="1899-12-30T00:00:08"/>
    <m/>
    <x v="6"/>
    <m/>
    <m/>
    <m/>
    <m/>
    <m/>
    <m/>
    <m/>
    <m/>
    <m/>
    <m/>
    <m/>
    <m/>
    <m/>
    <m/>
    <m/>
    <m/>
    <n v="82.471874999999997"/>
    <m/>
    <m/>
    <m/>
    <m/>
    <m/>
    <m/>
    <n v="120.09130434782608"/>
    <m/>
    <m/>
    <m/>
    <m/>
    <m/>
    <m/>
    <m/>
    <n v="3"/>
    <n v="4"/>
    <n v="4"/>
    <n v="4"/>
    <n v="30"/>
    <n v="16"/>
    <n v="60"/>
    <n v="128"/>
    <n v="360"/>
    <n v="39.1"/>
    <n v="174"/>
    <n v="32"/>
    <n v="46"/>
  </r>
  <r>
    <x v="22"/>
    <x v="1"/>
    <m/>
    <n v="146"/>
    <n v="41"/>
    <x v="8"/>
    <d v="2011-10-21T00:00:00"/>
    <s v="Komárno"/>
    <s v="kajak"/>
    <s v="NOV"/>
    <n v="3"/>
    <n v="147"/>
    <n v="19.2"/>
    <n v="19.899999999999999"/>
    <n v="34.5"/>
    <n v="530"/>
    <n v="132"/>
    <s v="15s"/>
    <n v="53"/>
    <d v="1899-12-30T00:00:07"/>
    <m/>
    <x v="7"/>
    <m/>
    <m/>
    <m/>
    <m/>
    <m/>
    <m/>
    <m/>
    <m/>
    <m/>
    <m/>
    <m/>
    <m/>
    <m/>
    <m/>
    <m/>
    <m/>
    <n v="60.290000000000006"/>
    <m/>
    <m/>
    <m/>
    <m/>
    <m/>
    <m/>
    <n v="85.502702702702706"/>
    <m/>
    <m/>
    <m/>
    <m/>
    <m/>
    <m/>
    <m/>
    <n v="11"/>
    <n v="14"/>
    <n v="4"/>
    <n v="32"/>
    <n v="30"/>
    <n v="34"/>
    <n v="54"/>
    <n v="92"/>
    <n v="330"/>
    <n v="37"/>
    <n v="186"/>
    <n v="30"/>
    <n v="37"/>
  </r>
  <r>
    <x v="23"/>
    <x v="0"/>
    <m/>
    <n v="169"/>
    <n v="52.7"/>
    <x v="9"/>
    <d v="2011-10-21T00:00:00"/>
    <s v="Komárno"/>
    <s v="kajak"/>
    <s v="KOM"/>
    <n v="-5"/>
    <n v="176"/>
    <n v="18.5"/>
    <n v="6"/>
    <n v="43.4"/>
    <n v="830"/>
    <n v="170"/>
    <n v="12"/>
    <n v="53"/>
    <d v="1899-12-30T00:00:06"/>
    <m/>
    <x v="8"/>
    <m/>
    <m/>
    <m/>
    <m/>
    <m/>
    <m/>
    <m/>
    <m/>
    <m/>
    <m/>
    <m/>
    <m/>
    <m/>
    <m/>
    <m/>
    <m/>
    <n v="172.45757575757571"/>
    <m/>
    <m/>
    <m/>
    <m/>
    <m/>
    <m/>
    <n v="241.89756097560979"/>
    <m/>
    <m/>
    <m/>
    <m/>
    <m/>
    <m/>
    <m/>
    <n v="11"/>
    <n v="18"/>
    <n v="16"/>
    <n v="9"/>
    <n v="60"/>
    <n v="60"/>
    <n v="43"/>
    <n v="173"/>
    <n v="440"/>
    <n v="35.1"/>
    <n v="192"/>
    <n v="33"/>
    <n v="41"/>
  </r>
  <r>
    <x v="24"/>
    <x v="0"/>
    <m/>
    <n v="171"/>
    <n v="55.7"/>
    <x v="9"/>
    <d v="2011-10-21T00:00:00"/>
    <s v="Komárno"/>
    <s v="kajak"/>
    <s v="ŠAM"/>
    <n v="7"/>
    <n v="175"/>
    <n v="19"/>
    <n v="13.9"/>
    <n v="40.700000000000003"/>
    <n v="680"/>
    <n v="153"/>
    <n v="3"/>
    <n v="57"/>
    <d v="1899-12-30T00:00:06"/>
    <m/>
    <x v="9"/>
    <m/>
    <m/>
    <m/>
    <m/>
    <m/>
    <m/>
    <m/>
    <m/>
    <m/>
    <m/>
    <m/>
    <m/>
    <m/>
    <m/>
    <m/>
    <m/>
    <n v="149.18484848484852"/>
    <m/>
    <m/>
    <m/>
    <m/>
    <m/>
    <m/>
    <n v="228.38095238095244"/>
    <m/>
    <m/>
    <m/>
    <m/>
    <m/>
    <m/>
    <m/>
    <n v="16"/>
    <n v="19"/>
    <s v="S"/>
    <n v="10"/>
    <n v="60"/>
    <n v="60"/>
    <n v="62"/>
    <n v="163"/>
    <n v="510"/>
    <n v="35.799999999999997"/>
    <n v="180"/>
    <n v="33"/>
    <n v="42"/>
  </r>
  <r>
    <x v="25"/>
    <x v="0"/>
    <m/>
    <n v="160"/>
    <n v="48.5"/>
    <x v="9"/>
    <d v="2011-10-21T00:00:00"/>
    <s v="Komárno"/>
    <s v="kajak"/>
    <s v="ŠAM"/>
    <n v="6"/>
    <n v="164"/>
    <n v="18.899999999999999"/>
    <n v="17.399999999999999"/>
    <n v="38.6"/>
    <n v="610"/>
    <n v="147"/>
    <n v="9"/>
    <n v="50"/>
    <d v="1899-12-30T00:00:06"/>
    <m/>
    <x v="9"/>
    <m/>
    <m/>
    <m/>
    <m/>
    <m/>
    <m/>
    <m/>
    <m/>
    <m/>
    <m/>
    <m/>
    <m/>
    <m/>
    <m/>
    <m/>
    <m/>
    <n v="113.42222222222219"/>
    <m/>
    <m/>
    <m/>
    <m/>
    <m/>
    <m/>
    <n v="163.56764705882352"/>
    <m/>
    <m/>
    <m/>
    <m/>
    <m/>
    <m/>
    <m/>
    <n v="24"/>
    <n v="8"/>
    <n v="6"/>
    <n v="30"/>
    <n v="60"/>
    <n v="63"/>
    <n v="59"/>
    <n v="156"/>
    <n v="430"/>
    <n v="39.799999999999997"/>
    <n v="186"/>
    <n v="27"/>
    <n v="36"/>
  </r>
  <r>
    <x v="26"/>
    <x v="0"/>
    <m/>
    <n v="170"/>
    <n v="51.9"/>
    <x v="9"/>
    <d v="2011-10-21T00:00:00"/>
    <s v="Komárno"/>
    <s v="kajak"/>
    <s v="ŠAM"/>
    <n v="11"/>
    <n v="174"/>
    <n v="18"/>
    <n v="5"/>
    <n v="43.8"/>
    <n v="560"/>
    <n v="171"/>
    <n v="4"/>
    <n v="50"/>
    <d v="1899-12-30T00:00:05"/>
    <m/>
    <x v="10"/>
    <m/>
    <m/>
    <m/>
    <m/>
    <m/>
    <m/>
    <m/>
    <m/>
    <m/>
    <m/>
    <m/>
    <m/>
    <m/>
    <m/>
    <m/>
    <m/>
    <n v="149.88518518518524"/>
    <m/>
    <m/>
    <m/>
    <m/>
    <m/>
    <m/>
    <n v="196.17058823529408"/>
    <m/>
    <m/>
    <m/>
    <m/>
    <m/>
    <m/>
    <m/>
    <n v="38"/>
    <n v="45"/>
    <n v="40"/>
    <n v="30"/>
    <n v="60"/>
    <n v="60"/>
    <n v="63"/>
    <n v="122"/>
    <n v="530"/>
    <n v="34.299999999999997"/>
    <n v="180"/>
    <n v="27"/>
    <n v="34"/>
  </r>
  <r>
    <x v="27"/>
    <x v="1"/>
    <m/>
    <n v="158"/>
    <n v="40.700000000000003"/>
    <x v="9"/>
    <d v="2011-10-21T00:00:00"/>
    <s v="Komárno"/>
    <s v="kajak"/>
    <s v="KOM"/>
    <n v="8"/>
    <n v="155"/>
    <n v="16.3"/>
    <n v="9.1999999999999993"/>
    <n v="38.6"/>
    <n v="540"/>
    <n v="170"/>
    <n v="10"/>
    <n v="49"/>
    <d v="1899-12-30T00:00:05"/>
    <m/>
    <x v="11"/>
    <m/>
    <m/>
    <m/>
    <m/>
    <m/>
    <m/>
    <m/>
    <m/>
    <m/>
    <m/>
    <m/>
    <m/>
    <m/>
    <m/>
    <m/>
    <m/>
    <n v="85.957142857142856"/>
    <m/>
    <m/>
    <m/>
    <m/>
    <m/>
    <m/>
    <n v="120.57045454545454"/>
    <m/>
    <m/>
    <m/>
    <m/>
    <m/>
    <m/>
    <m/>
    <n v="13"/>
    <n v="18"/>
    <n v="5"/>
    <n v="4"/>
    <n v="30"/>
    <n v="26"/>
    <n v="53"/>
    <n v="83"/>
    <n v="400"/>
    <n v="36.200000000000003"/>
    <n v="168"/>
    <n v="37"/>
    <n v="44"/>
  </r>
  <r>
    <x v="28"/>
    <x v="1"/>
    <m/>
    <n v="167"/>
    <n v="53"/>
    <x v="9"/>
    <d v="2011-10-21T00:00:00"/>
    <s v="Komárno"/>
    <s v="kajak"/>
    <s v="KOM"/>
    <n v="5"/>
    <n v="166"/>
    <n v="19"/>
    <n v="18.7"/>
    <n v="36.200000000000003"/>
    <n v="580"/>
    <n v="186"/>
    <n v="6"/>
    <n v="54"/>
    <d v="1899-12-30T00:00:06"/>
    <m/>
    <x v="12"/>
    <m/>
    <m/>
    <m/>
    <m/>
    <m/>
    <m/>
    <m/>
    <m/>
    <m/>
    <m/>
    <m/>
    <m/>
    <m/>
    <m/>
    <m/>
    <m/>
    <n v="109.86585365853658"/>
    <m/>
    <m/>
    <m/>
    <m/>
    <m/>
    <m/>
    <n v="159.1115384615384"/>
    <m/>
    <m/>
    <m/>
    <m/>
    <m/>
    <m/>
    <m/>
    <n v="15"/>
    <n v="18"/>
    <n v="11"/>
    <n v="5"/>
    <n v="30"/>
    <n v="31"/>
    <n v="62"/>
    <n v="187"/>
    <n v="460"/>
    <n v="34.9"/>
    <n v="186"/>
    <n v="41"/>
    <n v="52"/>
  </r>
  <r>
    <x v="29"/>
    <x v="1"/>
    <m/>
    <n v="161"/>
    <n v="49"/>
    <x v="9"/>
    <d v="2011-10-21T00:00:00"/>
    <s v="Komárno"/>
    <s v="kajak"/>
    <s v="ŠAM"/>
    <n v="8"/>
    <n v="163"/>
    <n v="18.899999999999999"/>
    <n v="18.100000000000001"/>
    <n v="36.1"/>
    <n v="650"/>
    <n v="130"/>
    <n v="5"/>
    <n v="44"/>
    <d v="1899-12-30T00:00:07"/>
    <m/>
    <x v="13"/>
    <m/>
    <m/>
    <m/>
    <m/>
    <m/>
    <m/>
    <m/>
    <m/>
    <m/>
    <m/>
    <m/>
    <m/>
    <m/>
    <m/>
    <m/>
    <m/>
    <n v="83.927272727272737"/>
    <m/>
    <m/>
    <m/>
    <m/>
    <m/>
    <m/>
    <n v="129.51914893617021"/>
    <m/>
    <m/>
    <m/>
    <m/>
    <m/>
    <m/>
    <m/>
    <n v="6"/>
    <n v="3"/>
    <n v="7"/>
    <n v="10"/>
    <n v="30"/>
    <n v="38"/>
    <n v="59"/>
    <n v="171"/>
    <n v="420"/>
    <n v="41.3"/>
    <n v="180"/>
    <n v="33"/>
    <n v="47"/>
  </r>
  <r>
    <x v="30"/>
    <x v="1"/>
    <m/>
    <n v="166"/>
    <n v="64.2"/>
    <x v="9"/>
    <d v="2011-10-21T00:00:00"/>
    <s v="Komárno"/>
    <s v="kajak"/>
    <s v="ŠAM"/>
    <n v="8"/>
    <n v="164"/>
    <n v="23.3"/>
    <n v="24.2"/>
    <n v="34.1"/>
    <n v="610"/>
    <n v="142"/>
    <n v="2"/>
    <n v="48"/>
    <d v="1899-12-30T00:00:07"/>
    <m/>
    <x v="7"/>
    <m/>
    <m/>
    <m/>
    <m/>
    <m/>
    <m/>
    <m/>
    <m/>
    <m/>
    <m/>
    <m/>
    <m/>
    <m/>
    <m/>
    <m/>
    <m/>
    <n v="115.33809523809524"/>
    <m/>
    <m/>
    <m/>
    <m/>
    <m/>
    <m/>
    <n v="115.63653846153845"/>
    <m/>
    <m/>
    <m/>
    <m/>
    <m/>
    <m/>
    <m/>
    <n v="2"/>
    <n v="4"/>
    <n v="11"/>
    <n v="33"/>
    <n v="30"/>
    <n v="24"/>
    <n v="59"/>
    <n v="171"/>
    <n v="470"/>
    <n v="38.299999999999997"/>
    <n v="174"/>
    <n v="42"/>
    <n v="52"/>
  </r>
  <r>
    <x v="31"/>
    <x v="0"/>
    <m/>
    <n v="175"/>
    <n v="74.5"/>
    <x v="10"/>
    <d v="2011-10-21T00:00:00"/>
    <s v="Komárno"/>
    <s v="kajak"/>
    <s v="KOM"/>
    <n v="-2"/>
    <n v="176"/>
    <n v="24.3"/>
    <n v="18.100000000000001"/>
    <n v="39"/>
    <m/>
    <n v="95"/>
    <n v="5"/>
    <m/>
    <d v="1899-12-30T00:00:07"/>
    <m/>
    <x v="14"/>
    <m/>
    <m/>
    <m/>
    <m/>
    <m/>
    <m/>
    <m/>
    <m/>
    <m/>
    <m/>
    <m/>
    <m/>
    <m/>
    <m/>
    <m/>
    <m/>
    <n v="192.07058823529411"/>
    <m/>
    <m/>
    <m/>
    <m/>
    <m/>
    <m/>
    <n v="302.40212765957443"/>
    <m/>
    <m/>
    <m/>
    <m/>
    <m/>
    <m/>
    <m/>
    <m/>
    <m/>
    <n v="30"/>
    <m/>
    <m/>
    <m/>
    <m/>
    <m/>
    <m/>
    <n v="38"/>
    <n v="180"/>
    <n v="34"/>
    <n v="47"/>
  </r>
  <r>
    <x v="32"/>
    <x v="0"/>
    <m/>
    <n v="171"/>
    <n v="52.9"/>
    <x v="10"/>
    <d v="2011-10-21T00:00:00"/>
    <s v="Komárno"/>
    <s v="kajak"/>
    <s v="ŠAM"/>
    <n v="10"/>
    <n v="176"/>
    <n v="18.100000000000001"/>
    <n v="8.9"/>
    <n v="42.5"/>
    <n v="670"/>
    <n v="187"/>
    <n v="6"/>
    <n v="55"/>
    <d v="1899-12-30T00:00:06"/>
    <m/>
    <x v="10"/>
    <m/>
    <m/>
    <m/>
    <m/>
    <m/>
    <m/>
    <m/>
    <m/>
    <m/>
    <m/>
    <m/>
    <m/>
    <m/>
    <m/>
    <m/>
    <m/>
    <n v="151.22962962962958"/>
    <m/>
    <m/>
    <m/>
    <m/>
    <m/>
    <m/>
    <n v="210.13181818181812"/>
    <m/>
    <m/>
    <m/>
    <m/>
    <m/>
    <m/>
    <m/>
    <n v="21"/>
    <n v="8"/>
    <s v="S"/>
    <n v="42"/>
    <n v="60"/>
    <n v="54"/>
    <n v="52"/>
    <n v="141"/>
    <n v="510"/>
    <n v="35.299999999999997"/>
    <n v="174"/>
    <n v="27"/>
    <n v="44"/>
  </r>
  <r>
    <x v="33"/>
    <x v="0"/>
    <m/>
    <n v="174"/>
    <n v="53.8"/>
    <x v="10"/>
    <d v="2011-10-21T00:00:00"/>
    <s v="Komárno"/>
    <s v="canoe"/>
    <s v="ŠAM"/>
    <n v="2"/>
    <n v="172"/>
    <n v="17.8"/>
    <n v="12.8"/>
    <n v="41"/>
    <n v="560"/>
    <n v="193"/>
    <n v="4"/>
    <n v="53"/>
    <d v="1899-12-30T00:00:06"/>
    <m/>
    <x v="15"/>
    <m/>
    <m/>
    <m/>
    <m/>
    <m/>
    <m/>
    <m/>
    <m/>
    <m/>
    <m/>
    <m/>
    <m/>
    <m/>
    <m/>
    <m/>
    <m/>
    <n v="129.52758620689653"/>
    <m/>
    <m/>
    <m/>
    <m/>
    <m/>
    <m/>
    <n v="228.14285714285714"/>
    <m/>
    <m/>
    <m/>
    <m/>
    <m/>
    <m/>
    <m/>
    <n v="11"/>
    <n v="13"/>
    <n v="27"/>
    <n v="40"/>
    <n v="60"/>
    <n v="60"/>
    <n v="50"/>
    <n v="169"/>
    <n v="560"/>
    <n v="35.9"/>
    <n v="186"/>
    <n v="29"/>
    <n v="35"/>
  </r>
  <r>
    <x v="34"/>
    <x v="0"/>
    <m/>
    <n v="159"/>
    <n v="50.9"/>
    <x v="10"/>
    <d v="2011-10-21T00:00:00"/>
    <s v="Komárno"/>
    <s v="canoe"/>
    <s v="KOM"/>
    <n v="8"/>
    <n v="157"/>
    <n v="20.100000000000001"/>
    <n v="22.3"/>
    <n v="36.700000000000003"/>
    <n v="510"/>
    <n v="160"/>
    <n v="1"/>
    <n v="36"/>
    <d v="1899-12-30T00:00:06"/>
    <m/>
    <x v="10"/>
    <m/>
    <m/>
    <m/>
    <m/>
    <m/>
    <m/>
    <m/>
    <m/>
    <m/>
    <m/>
    <m/>
    <m/>
    <m/>
    <m/>
    <m/>
    <m/>
    <n v="92.589473684210532"/>
    <m/>
    <m/>
    <m/>
    <m/>
    <m/>
    <m/>
    <n v="154.83636363636364"/>
    <m/>
    <m/>
    <m/>
    <m/>
    <m/>
    <m/>
    <m/>
    <n v="57"/>
    <n v="2"/>
    <n v="6"/>
    <n v="10"/>
    <n v="60"/>
    <n v="38"/>
    <n v="54"/>
    <n v="135"/>
    <n v="420"/>
    <n v="37"/>
    <n v="162"/>
    <n v="19"/>
    <n v="33"/>
  </r>
  <r>
    <x v="35"/>
    <x v="0"/>
    <m/>
    <n v="165"/>
    <n v="58.1"/>
    <x v="10"/>
    <d v="2011-10-21T00:00:00"/>
    <s v="Komárno"/>
    <s v="canoe"/>
    <s v="ŠAM"/>
    <n v="0"/>
    <n v="165"/>
    <n v="21.3"/>
    <n v="14.8"/>
    <n v="40.1"/>
    <n v="560"/>
    <n v="165"/>
    <n v="12"/>
    <n v="41"/>
    <d v="1899-12-30T00:00:06"/>
    <m/>
    <x v="16"/>
    <m/>
    <m/>
    <m/>
    <m/>
    <m/>
    <m/>
    <m/>
    <m/>
    <m/>
    <m/>
    <m/>
    <m/>
    <m/>
    <m/>
    <m/>
    <m/>
    <n v="168.64999999999995"/>
    <m/>
    <m/>
    <m/>
    <m/>
    <m/>
    <m/>
    <n v="277.1882352941177"/>
    <m/>
    <m/>
    <m/>
    <m/>
    <m/>
    <m/>
    <m/>
    <n v="11"/>
    <n v="10"/>
    <n v="10"/>
    <s v="S"/>
    <n v="60"/>
    <n v="55"/>
    <n v="61"/>
    <n v="172"/>
    <n v="500"/>
    <n v="38.200000000000003"/>
    <n v="192"/>
    <n v="32"/>
    <n v="51"/>
  </r>
  <r>
    <x v="36"/>
    <x v="1"/>
    <m/>
    <n v="152"/>
    <n v="51"/>
    <x v="10"/>
    <d v="2011-10-21T00:00:00"/>
    <s v="Komárno"/>
    <s v="kajak"/>
    <s v="ŠAM"/>
    <n v="20"/>
    <n v="153"/>
    <n v="22.1"/>
    <n v="28"/>
    <n v="32.4"/>
    <n v="630"/>
    <n v="150"/>
    <n v="8"/>
    <n v="55"/>
    <d v="1899-12-30T00:00:08"/>
    <m/>
    <x v="5"/>
    <m/>
    <m/>
    <m/>
    <m/>
    <m/>
    <m/>
    <m/>
    <m/>
    <m/>
    <m/>
    <m/>
    <m/>
    <m/>
    <m/>
    <m/>
    <m/>
    <n v="120.12307692307692"/>
    <m/>
    <m/>
    <m/>
    <m/>
    <m/>
    <m/>
    <n v="184.98484848484853"/>
    <m/>
    <m/>
    <m/>
    <m/>
    <m/>
    <m/>
    <m/>
    <n v="51"/>
    <n v="16"/>
    <n v="5"/>
    <n v="2"/>
    <n v="60"/>
    <n v="56"/>
    <n v="40.700000000000003"/>
    <n v="155"/>
    <n v="480"/>
    <n v="35.6"/>
    <n v="198"/>
    <n v="26"/>
    <n v="33"/>
  </r>
  <r>
    <x v="37"/>
    <x v="1"/>
    <m/>
    <n v="173"/>
    <n v="57"/>
    <x v="10"/>
    <d v="2011-10-21T00:00:00"/>
    <s v="Komárno"/>
    <s v="kajak"/>
    <s v="PIE"/>
    <n v="15"/>
    <n v="175"/>
    <n v="19.3"/>
    <n v="17.100000000000001"/>
    <n v="36.9"/>
    <n v="720"/>
    <n v="160"/>
    <n v="3"/>
    <n v="62"/>
    <d v="1899-12-30T00:00:06"/>
    <m/>
    <x v="17"/>
    <m/>
    <m/>
    <m/>
    <m/>
    <m/>
    <m/>
    <m/>
    <m/>
    <m/>
    <m/>
    <m/>
    <m/>
    <m/>
    <m/>
    <m/>
    <m/>
    <n v="143.53513513513508"/>
    <m/>
    <m/>
    <m/>
    <m/>
    <m/>
    <m/>
    <n v="217.99268292682933"/>
    <m/>
    <m/>
    <m/>
    <m/>
    <m/>
    <m/>
    <m/>
    <n v="10"/>
    <n v="14"/>
    <n v="33"/>
    <n v="33"/>
    <n v="60"/>
    <n v="52"/>
    <n v="57"/>
    <n v="173"/>
    <n v="510"/>
    <n v="34.299999999999997"/>
    <n v="180"/>
    <n v="37"/>
    <n v="42"/>
  </r>
  <r>
    <x v="38"/>
    <x v="1"/>
    <m/>
    <n v="172"/>
    <n v="68.599999999999994"/>
    <x v="10"/>
    <d v="2011-10-21T00:00:00"/>
    <s v="Komárno"/>
    <s v="kajak"/>
    <s v="KOM"/>
    <n v="10"/>
    <n v="169"/>
    <n v="23.2"/>
    <n v="24.7"/>
    <n v="34.1"/>
    <n v="520"/>
    <m/>
    <s v="16s"/>
    <n v="35"/>
    <m/>
    <m/>
    <x v="18"/>
    <m/>
    <m/>
    <m/>
    <m/>
    <m/>
    <m/>
    <m/>
    <m/>
    <m/>
    <m/>
    <m/>
    <m/>
    <m/>
    <m/>
    <m/>
    <m/>
    <n v="127.54827586206895"/>
    <m/>
    <m/>
    <m/>
    <m/>
    <m/>
    <m/>
    <n v="198.7590909090909"/>
    <m/>
    <m/>
    <m/>
    <m/>
    <m/>
    <m/>
    <m/>
    <n v="14"/>
    <n v="0"/>
    <s v="S"/>
    <m/>
    <n v="60"/>
    <n v="53"/>
    <n v="59"/>
    <n v="154"/>
    <n v="430"/>
    <m/>
    <m/>
    <n v="29"/>
    <n v="44"/>
  </r>
  <r>
    <x v="39"/>
    <x v="1"/>
    <m/>
    <n v="171"/>
    <n v="56.8"/>
    <x v="10"/>
    <d v="2011-10-21T00:00:00"/>
    <s v="Komárno"/>
    <s v="kajak"/>
    <s v="ŠŠT"/>
    <n v="7"/>
    <n v="174"/>
    <n v="19.399999999999999"/>
    <n v="22.6"/>
    <n v="35.1"/>
    <n v="610"/>
    <n v="178"/>
    <s v="25s"/>
    <n v="58"/>
    <d v="1899-12-30T00:00:06"/>
    <m/>
    <x v="19"/>
    <m/>
    <m/>
    <m/>
    <m/>
    <m/>
    <m/>
    <m/>
    <m/>
    <m/>
    <m/>
    <m/>
    <m/>
    <m/>
    <m/>
    <m/>
    <m/>
    <n v="113.97391304347826"/>
    <m/>
    <m/>
    <m/>
    <m/>
    <m/>
    <m/>
    <n v="173.57142857142861"/>
    <m/>
    <m/>
    <m/>
    <m/>
    <m/>
    <m/>
    <m/>
    <n v="5"/>
    <n v="0"/>
    <n v="31"/>
    <n v="38"/>
    <n v="60"/>
    <n v="46"/>
    <n v="56.4"/>
    <n v="155"/>
    <n v="470"/>
    <n v="37.1"/>
    <n v="198"/>
    <n v="23"/>
    <n v="28"/>
  </r>
  <r>
    <x v="40"/>
    <x v="0"/>
    <m/>
    <n v="185"/>
    <n v="74.400000000000006"/>
    <x v="11"/>
    <d v="2011-10-21T00:00:00"/>
    <s v="Komárno"/>
    <s v="kajak"/>
    <s v="KOM"/>
    <n v="3"/>
    <n v="187"/>
    <n v="21.7"/>
    <n v="5.0999999999999996"/>
    <n v="43.7"/>
    <n v="930"/>
    <n v="181"/>
    <n v="10"/>
    <n v="58"/>
    <d v="1899-12-30T00:00:05"/>
    <m/>
    <x v="20"/>
    <m/>
    <m/>
    <m/>
    <m/>
    <m/>
    <m/>
    <m/>
    <m/>
    <m/>
    <m/>
    <m/>
    <m/>
    <m/>
    <m/>
    <m/>
    <m/>
    <n v="274.69069767441869"/>
    <m/>
    <m/>
    <m/>
    <m/>
    <m/>
    <m/>
    <n v="279.88510638297879"/>
    <m/>
    <m/>
    <m/>
    <m/>
    <m/>
    <m/>
    <m/>
    <n v="25"/>
    <n v="20"/>
    <n v="14"/>
    <n v="30"/>
    <n v="60"/>
    <n v="63"/>
    <n v="54"/>
    <n v="165"/>
    <n v="670"/>
    <n v="30.9"/>
    <n v="186"/>
    <n v="44"/>
    <n v="47"/>
  </r>
  <r>
    <x v="41"/>
    <x v="0"/>
    <m/>
    <n v="170"/>
    <n v="57.3"/>
    <x v="11"/>
    <d v="2011-10-21T00:00:00"/>
    <s v="Komárno"/>
    <s v="kajak"/>
    <s v="NAN"/>
    <n v="3"/>
    <n v="173"/>
    <n v="19.8"/>
    <n v="8.5"/>
    <n v="42.5"/>
    <n v="740"/>
    <n v="182"/>
    <n v="15"/>
    <n v="59"/>
    <d v="1899-12-30T00:00:05"/>
    <m/>
    <x v="8"/>
    <m/>
    <m/>
    <m/>
    <m/>
    <m/>
    <m/>
    <m/>
    <m/>
    <m/>
    <m/>
    <m/>
    <m/>
    <m/>
    <m/>
    <m/>
    <m/>
    <n v="186.06111111111113"/>
    <m/>
    <m/>
    <m/>
    <m/>
    <m/>
    <m/>
    <n v="243.66250000000002"/>
    <m/>
    <m/>
    <m/>
    <m/>
    <m/>
    <m/>
    <m/>
    <n v="31"/>
    <n v="24"/>
    <s v="S"/>
    <n v="26"/>
    <n v="60"/>
    <n v="66"/>
    <n v="47"/>
    <n v="158"/>
    <n v="590"/>
    <n v="32.799999999999997"/>
    <n v="186"/>
    <n v="37"/>
    <n v="49"/>
  </r>
  <r>
    <x v="42"/>
    <x v="0"/>
    <m/>
    <n v="171"/>
    <n v="66.2"/>
    <x v="11"/>
    <d v="2011-10-21T00:00:00"/>
    <s v="Komárno"/>
    <s v="kajak"/>
    <s v="ŠAM"/>
    <n v="3"/>
    <n v="175"/>
    <n v="22.6"/>
    <n v="11.4"/>
    <n v="41.4"/>
    <n v="750"/>
    <n v="187"/>
    <n v="7"/>
    <n v="60"/>
    <d v="1899-12-30T00:00:05"/>
    <m/>
    <x v="20"/>
    <m/>
    <m/>
    <m/>
    <m/>
    <m/>
    <m/>
    <m/>
    <m/>
    <m/>
    <m/>
    <m/>
    <m/>
    <m/>
    <m/>
    <m/>
    <m/>
    <n v="178.69736842105263"/>
    <m/>
    <m/>
    <m/>
    <m/>
    <m/>
    <m/>
    <n v="250.89387755102047"/>
    <m/>
    <m/>
    <m/>
    <m/>
    <m/>
    <m/>
    <m/>
    <n v="12"/>
    <n v="25"/>
    <s v="S"/>
    <n v="32"/>
    <n v="60"/>
    <n v="36"/>
    <n v="49"/>
    <n v="183"/>
    <n v="540"/>
    <n v="31.9"/>
    <n v="186"/>
    <n v="39"/>
    <n v="50"/>
  </r>
  <r>
    <x v="43"/>
    <x v="0"/>
    <m/>
    <n v="180"/>
    <n v="72.8"/>
    <x v="11"/>
    <d v="2011-10-21T00:00:00"/>
    <s v="Komárno"/>
    <s v="kajak"/>
    <s v="KOM"/>
    <n v="-11"/>
    <n v="187"/>
    <n v="22.5"/>
    <n v="12.9"/>
    <n v="41.1"/>
    <n v="860"/>
    <n v="172"/>
    <n v="1"/>
    <n v="45"/>
    <d v="1899-12-30T00:00:05"/>
    <m/>
    <x v="21"/>
    <m/>
    <m/>
    <m/>
    <m/>
    <m/>
    <m/>
    <m/>
    <m/>
    <m/>
    <m/>
    <m/>
    <m/>
    <m/>
    <m/>
    <m/>
    <m/>
    <n v="186.47297297297294"/>
    <m/>
    <m/>
    <m/>
    <m/>
    <m/>
    <m/>
    <n v="269.7304347826086"/>
    <m/>
    <m/>
    <m/>
    <m/>
    <m/>
    <m/>
    <m/>
    <n v="2"/>
    <n v="15"/>
    <n v="10"/>
    <n v="11"/>
    <m/>
    <m/>
    <n v="66"/>
    <n v="172"/>
    <n v="540"/>
    <n v="33.9"/>
    <n v="174"/>
    <n v="38"/>
    <n v="47"/>
  </r>
  <r>
    <x v="44"/>
    <x v="0"/>
    <m/>
    <n v="162"/>
    <n v="68.900000000000006"/>
    <x v="11"/>
    <d v="2011-10-21T00:00:00"/>
    <s v="Komárno"/>
    <s v="canoe"/>
    <s v="ŠAM"/>
    <n v="2"/>
    <n v="163"/>
    <n v="26.3"/>
    <n v="21.9"/>
    <n v="31.1"/>
    <n v="840"/>
    <n v="175"/>
    <n v="9"/>
    <n v="55"/>
    <d v="1899-12-30T00:00:06"/>
    <m/>
    <x v="8"/>
    <m/>
    <m/>
    <m/>
    <m/>
    <m/>
    <m/>
    <m/>
    <m/>
    <m/>
    <m/>
    <m/>
    <m/>
    <m/>
    <m/>
    <m/>
    <m/>
    <n v="198.51794871794868"/>
    <m/>
    <m/>
    <m/>
    <m/>
    <m/>
    <m/>
    <n v="285.29433962264159"/>
    <m/>
    <m/>
    <m/>
    <m/>
    <m/>
    <m/>
    <m/>
    <n v="14"/>
    <n v="6"/>
    <s v="S"/>
    <n v="3"/>
    <n v="60"/>
    <n v="50"/>
    <n v="51.3"/>
    <n v="138"/>
    <n v="750"/>
    <n v="32.9"/>
    <n v="162"/>
    <n v="39"/>
    <n v="53"/>
  </r>
  <r>
    <x v="45"/>
    <x v="0"/>
    <m/>
    <n v="181"/>
    <n v="84.3"/>
    <x v="11"/>
    <d v="2011-10-21T00:00:00"/>
    <s v="Komárno"/>
    <s v="canoe"/>
    <s v="PIE"/>
    <n v="-5"/>
    <n v="180"/>
    <n v="25.7"/>
    <n v="19.3"/>
    <n v="38.4"/>
    <n v="730"/>
    <n v="177"/>
    <n v="0"/>
    <n v="37"/>
    <d v="1899-12-30T00:00:07"/>
    <m/>
    <x v="19"/>
    <m/>
    <m/>
    <m/>
    <m/>
    <m/>
    <m/>
    <m/>
    <m/>
    <m/>
    <m/>
    <m/>
    <m/>
    <m/>
    <m/>
    <m/>
    <m/>
    <n v="214.68461538461537"/>
    <m/>
    <m/>
    <m/>
    <m/>
    <m/>
    <m/>
    <n v="267.68085106382983"/>
    <m/>
    <m/>
    <m/>
    <m/>
    <m/>
    <m/>
    <m/>
    <n v="0"/>
    <n v="1"/>
    <n v="46"/>
    <n v="30"/>
    <n v="60"/>
    <n v="40"/>
    <n v="73"/>
    <n v="184"/>
    <n v="600"/>
    <n v="36.299999999999997"/>
    <n v="168"/>
    <n v="39"/>
    <n v="47"/>
  </r>
  <r>
    <x v="46"/>
    <x v="0"/>
    <m/>
    <n v="179"/>
    <n v="59.5"/>
    <x v="11"/>
    <d v="2011-10-21T00:00:00"/>
    <s v="Komárno"/>
    <s v="canoe"/>
    <s v="ŠŠT"/>
    <n v="0"/>
    <n v="178"/>
    <n v="18.600000000000001"/>
    <n v="8.5"/>
    <n v="42.9"/>
    <n v="710"/>
    <n v="185"/>
    <n v="10"/>
    <n v="39"/>
    <d v="1899-12-30T00:00:06"/>
    <m/>
    <x v="22"/>
    <m/>
    <m/>
    <m/>
    <m/>
    <m/>
    <m/>
    <m/>
    <m/>
    <m/>
    <m/>
    <m/>
    <m/>
    <m/>
    <m/>
    <m/>
    <m/>
    <n v="155.9"/>
    <m/>
    <m/>
    <m/>
    <m/>
    <m/>
    <m/>
    <n v="210.1078947368421"/>
    <m/>
    <m/>
    <m/>
    <m/>
    <m/>
    <m/>
    <m/>
    <n v="10"/>
    <n v="4"/>
    <n v="20"/>
    <n v="30"/>
    <n v="60"/>
    <n v="48"/>
    <n v="47.4"/>
    <n v="168"/>
    <n v="540"/>
    <n v="33.299999999999997"/>
    <n v="186"/>
    <n v="31"/>
    <n v="38"/>
  </r>
  <r>
    <x v="47"/>
    <x v="1"/>
    <m/>
    <n v="168"/>
    <n v="56.7"/>
    <x v="11"/>
    <d v="2011-10-21T00:00:00"/>
    <s v="Komárno"/>
    <s v="kajak"/>
    <s v="NOV"/>
    <n v="10"/>
    <n v="172"/>
    <n v="20.100000000000001"/>
    <n v="19.5"/>
    <n v="35.9"/>
    <n v="710"/>
    <n v="156"/>
    <n v="16"/>
    <n v="61"/>
    <d v="1899-12-30T00:00:06"/>
    <m/>
    <x v="4"/>
    <m/>
    <m/>
    <m/>
    <m/>
    <m/>
    <m/>
    <m/>
    <m/>
    <m/>
    <m/>
    <m/>
    <m/>
    <m/>
    <m/>
    <m/>
    <m/>
    <n v="137.47187499999998"/>
    <m/>
    <m/>
    <m/>
    <m/>
    <m/>
    <m/>
    <n v="210.02325581395357"/>
    <m/>
    <m/>
    <m/>
    <m/>
    <m/>
    <m/>
    <m/>
    <n v="2"/>
    <n v="0"/>
    <s v="S"/>
    <s v="S"/>
    <n v="60"/>
    <n v="71"/>
    <n v="59"/>
    <n v="165"/>
    <n v="460"/>
    <n v="38.4"/>
    <n v="180"/>
    <n v="32"/>
    <n v="43"/>
  </r>
  <r>
    <x v="48"/>
    <x v="1"/>
    <m/>
    <n v="168"/>
    <n v="59.6"/>
    <x v="11"/>
    <d v="2011-10-21T00:00:00"/>
    <s v="Komárno"/>
    <s v="kajak"/>
    <s v="VIN"/>
    <n v="9"/>
    <n v="165"/>
    <n v="21.1"/>
    <n v="22.6"/>
    <n v="34.9"/>
    <n v="670"/>
    <n v="147"/>
    <n v="5"/>
    <n v="41"/>
    <d v="1899-12-30T00:00:07"/>
    <m/>
    <x v="23"/>
    <m/>
    <m/>
    <m/>
    <m/>
    <m/>
    <m/>
    <m/>
    <m/>
    <m/>
    <m/>
    <m/>
    <m/>
    <m/>
    <m/>
    <m/>
    <m/>
    <n v="173.55135135135134"/>
    <m/>
    <m/>
    <m/>
    <m/>
    <m/>
    <m/>
    <n v="194.67500000000004"/>
    <m/>
    <m/>
    <m/>
    <m/>
    <m/>
    <m/>
    <m/>
    <n v="16"/>
    <n v="20"/>
    <n v="24"/>
    <n v="11"/>
    <n v="60"/>
    <n v="58"/>
    <n v="69"/>
    <n v="171"/>
    <n v="500"/>
    <n v="36.9"/>
    <n v="186"/>
    <n v="37"/>
    <n v="36"/>
  </r>
  <r>
    <x v="49"/>
    <x v="1"/>
    <m/>
    <n v="160"/>
    <n v="56"/>
    <x v="11"/>
    <d v="2011-10-21T00:00:00"/>
    <s v="Komárno"/>
    <s v="kajak"/>
    <s v="KOM"/>
    <n v="20"/>
    <n v="169"/>
    <n v="21.9"/>
    <n v="26.5"/>
    <n v="33.299999999999997"/>
    <n v="790"/>
    <n v="165"/>
    <n v="12"/>
    <n v="56"/>
    <d v="1899-12-30T00:00:06"/>
    <m/>
    <x v="3"/>
    <m/>
    <m/>
    <m/>
    <m/>
    <m/>
    <m/>
    <m/>
    <m/>
    <m/>
    <m/>
    <m/>
    <m/>
    <m/>
    <m/>
    <m/>
    <m/>
    <n v="141.50740740740741"/>
    <m/>
    <m/>
    <m/>
    <m/>
    <m/>
    <m/>
    <n v="222.0139534883721"/>
    <m/>
    <m/>
    <m/>
    <m/>
    <m/>
    <m/>
    <m/>
    <m/>
    <m/>
    <s v="S"/>
    <s v="S"/>
    <n v="60"/>
    <n v="65"/>
    <n v="58"/>
    <n v="179"/>
    <n v="500"/>
    <n v="37.1"/>
    <n v="198"/>
    <n v="28"/>
    <n v="43"/>
  </r>
  <r>
    <x v="50"/>
    <x v="0"/>
    <m/>
    <n v="181"/>
    <n v="74"/>
    <x v="5"/>
    <d v="2011-10-21T00:00:00"/>
    <s v="Komárno"/>
    <s v="canoe"/>
    <s v="ŠKP"/>
    <n v="3"/>
    <n v="178"/>
    <n v="22.6"/>
    <n v="13.9"/>
    <n v="41.5"/>
    <n v="980"/>
    <n v="196"/>
    <n v="14"/>
    <n v="52"/>
    <d v="1899-12-30T00:00:05"/>
    <m/>
    <x v="13"/>
    <m/>
    <m/>
    <m/>
    <m/>
    <m/>
    <m/>
    <m/>
    <m/>
    <m/>
    <m/>
    <m/>
    <m/>
    <m/>
    <m/>
    <m/>
    <m/>
    <n v="265.91111111111115"/>
    <m/>
    <m/>
    <m/>
    <m/>
    <m/>
    <m/>
    <n v="320.88333333333333"/>
    <m/>
    <m/>
    <m/>
    <m/>
    <m/>
    <m/>
    <m/>
    <n v="32"/>
    <n v="7"/>
    <n v="39"/>
    <n v="35"/>
    <n v="60"/>
    <n v="57"/>
    <n v="58"/>
    <n v="175"/>
    <n v="770"/>
    <n v="32.1"/>
    <n v="180"/>
    <n v="28"/>
    <n v="25"/>
  </r>
  <r>
    <x v="51"/>
    <x v="0"/>
    <m/>
    <n v="178"/>
    <n v="71.900000000000006"/>
    <x v="5"/>
    <d v="2011-10-21T00:00:00"/>
    <s v="Komárno"/>
    <s v="canoe"/>
    <s v="TTS"/>
    <n v="13"/>
    <n v="184"/>
    <n v="22.7"/>
    <n v="13.1"/>
    <n v="41.8"/>
    <n v="990"/>
    <n v="237"/>
    <n v="18"/>
    <n v="52"/>
    <d v="1899-12-30T00:00:05"/>
    <m/>
    <x v="5"/>
    <m/>
    <m/>
    <m/>
    <m/>
    <m/>
    <m/>
    <m/>
    <m/>
    <m/>
    <m/>
    <m/>
    <m/>
    <m/>
    <m/>
    <m/>
    <m/>
    <n v="273.92"/>
    <m/>
    <m/>
    <m/>
    <m/>
    <m/>
    <m/>
    <n v="383.94722222222231"/>
    <m/>
    <m/>
    <m/>
    <m/>
    <m/>
    <m/>
    <m/>
    <n v="37"/>
    <n v="33"/>
    <s v="S"/>
    <n v="55"/>
    <n v="60"/>
    <n v="69"/>
    <n v="54"/>
    <n v="172"/>
    <n v="690"/>
    <n v="31.4"/>
    <n v="180"/>
    <n v="26"/>
    <n v="37"/>
  </r>
  <r>
    <x v="52"/>
    <x v="0"/>
    <m/>
    <n v="184"/>
    <n v="66.2"/>
    <x v="5"/>
    <d v="2011-10-24T00:00:00"/>
    <s v="Komárno"/>
    <m/>
    <s v="Tatran Bratislava"/>
    <n v="20"/>
    <n v="192"/>
    <n v="19.600000000000001"/>
    <n v="7.1"/>
    <n v="44.4"/>
    <n v="1080"/>
    <n v="232"/>
    <n v="33"/>
    <n v="51"/>
    <m/>
    <n v="3020"/>
    <x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n v="730"/>
    <m/>
    <m/>
    <m/>
    <m/>
  </r>
  <r>
    <x v="53"/>
    <x v="0"/>
    <m/>
    <n v="169"/>
    <n v="70.099999999999994"/>
    <x v="5"/>
    <d v="2011-10-24T00:00:00"/>
    <s v="Komárno"/>
    <m/>
    <s v="Tatran Bratislava"/>
    <n v="20"/>
    <n v="167"/>
    <n v="24.5"/>
    <n v="11.8"/>
    <n v="42.1"/>
    <n v="800"/>
    <n v="187"/>
    <n v="22"/>
    <n v="59"/>
    <m/>
    <n v="2700"/>
    <x v="25"/>
    <m/>
    <m/>
    <m/>
    <m/>
    <m/>
    <m/>
    <m/>
    <m/>
    <m/>
    <m/>
    <m/>
    <n v="410"/>
    <n v="55"/>
    <n v="27"/>
    <n v="5.87"/>
    <n v="0.78"/>
    <n v="296.50740740740741"/>
    <n v="0.72160478804431105"/>
    <n v="484"/>
    <n v="60"/>
    <n v="29"/>
    <n v="6.927142857142857"/>
    <n v="0.85592011412268199"/>
    <n v="360.55172413793105"/>
    <n v="0.74355892789839362"/>
    <m/>
    <m/>
    <m/>
    <m/>
    <m/>
    <m/>
    <n v="16"/>
    <n v="18"/>
    <s v="S "/>
    <n v="15"/>
    <n v="60"/>
    <n v="55"/>
    <d v="1899-12-30T00:00:44"/>
    <n v="180"/>
    <n v="680"/>
    <n v="33"/>
    <n v="186"/>
    <m/>
    <m/>
  </r>
  <r>
    <x v="54"/>
    <x v="0"/>
    <m/>
    <n v="170"/>
    <n v="69.3"/>
    <x v="5"/>
    <d v="2011-10-24T00:00:00"/>
    <s v="Komárno"/>
    <m/>
    <s v="KKK Komárno"/>
    <n v="9"/>
    <n v="170"/>
    <n v="24"/>
    <n v="16.399999999999999"/>
    <n v="40.5"/>
    <n v="910"/>
    <n v="189"/>
    <n v="28"/>
    <n v="49"/>
    <m/>
    <n v="3000"/>
    <x v="26"/>
    <m/>
    <m/>
    <m/>
    <m/>
    <m/>
    <m/>
    <m/>
    <m/>
    <m/>
    <m/>
    <m/>
    <n v="482"/>
    <n v="55"/>
    <n v="31"/>
    <n v="6.9567099567099575"/>
    <n v="0.79365079365079372"/>
    <n v="350.59032258064525"/>
    <n v="0.72721494001378395"/>
    <n v="516"/>
    <n v="60"/>
    <n v="31"/>
    <n v="7.4559884559884573"/>
    <n v="0.86580086580086579"/>
    <n v="468.95483870967735"/>
    <n v="0.90759597195602337"/>
    <m/>
    <m/>
    <m/>
    <m/>
    <m/>
    <m/>
    <n v="26"/>
    <n v="26"/>
    <s v="S"/>
    <s v="S"/>
    <n v="60"/>
    <n v="46"/>
    <d v="1899-12-30T00:01:04"/>
    <m/>
    <n v="640"/>
    <n v="25.5"/>
    <m/>
    <m/>
    <m/>
  </r>
  <r>
    <x v="55"/>
    <x v="0"/>
    <m/>
    <n v="179"/>
    <n v="64.8"/>
    <x v="5"/>
    <d v="2011-10-24T00:00:00"/>
    <s v="Komárno"/>
    <m/>
    <s v="Sĺnava Piešťany"/>
    <n v="-6"/>
    <n v="181"/>
    <n v="20.2"/>
    <n v="10.1"/>
    <n v="43.3"/>
    <n v="910"/>
    <n v="214"/>
    <n v="18"/>
    <n v="51"/>
    <m/>
    <n v="3120"/>
    <x v="17"/>
    <m/>
    <m/>
    <m/>
    <m/>
    <m/>
    <m/>
    <m/>
    <m/>
    <m/>
    <m/>
    <m/>
    <n v="259"/>
    <n v="45"/>
    <n v="17"/>
    <n v="4"/>
    <n v="0.69444444444444442"/>
    <n v="166.91176470588235"/>
    <n v="0.643949709513435"/>
    <n v="485"/>
    <n v="45"/>
    <n v="29"/>
    <n v="7.4845679012345681"/>
    <n v="0.69444444444444442"/>
    <n v="372.31724137931025"/>
    <n v="0.76766441521507267"/>
    <m/>
    <m/>
    <m/>
    <m/>
    <m/>
    <m/>
    <n v="0"/>
    <n v="27"/>
    <s v="S"/>
    <s v="S"/>
    <n v="60"/>
    <n v="34"/>
    <n v="52"/>
    <n v="168"/>
    <n v="650"/>
    <n v="36"/>
    <n v="174"/>
    <m/>
    <m/>
  </r>
  <r>
    <x v="56"/>
    <x v="1"/>
    <m/>
    <n v="186"/>
    <n v="68.7"/>
    <x v="5"/>
    <d v="2011-10-24T00:00:00"/>
    <s v="Komárno"/>
    <m/>
    <s v="Tatran Bratislava"/>
    <n v="20"/>
    <n v="182"/>
    <n v="19.899999999999999"/>
    <n v="20.6"/>
    <n v="35.6"/>
    <n v="700"/>
    <n v="210"/>
    <n v="10"/>
    <n v="64"/>
    <m/>
    <n v="2640"/>
    <x v="27"/>
    <m/>
    <m/>
    <m/>
    <m/>
    <m/>
    <m/>
    <m/>
    <m/>
    <m/>
    <m/>
    <m/>
    <n v="224"/>
    <m/>
    <n v="29"/>
    <n v="3.3347889374090247"/>
    <n v="0.43668122270742354"/>
    <n v="178.50689655172417"/>
    <n v="0.7791658513824713"/>
    <n v="362"/>
    <n v="45"/>
    <n v="33"/>
    <n v="5.2751091703056767"/>
    <n v="0.65502183406113534"/>
    <n v="285.86363636363637"/>
    <n v="0.7888069436082682"/>
    <m/>
    <m/>
    <m/>
    <m/>
    <m/>
    <m/>
    <n v="7"/>
    <n v="3"/>
    <s v="S"/>
    <s v="S"/>
    <n v="60"/>
    <n v="48"/>
    <n v="55.82"/>
    <m/>
    <n v="580"/>
    <n v="36.11"/>
    <n v="180"/>
    <m/>
    <m/>
  </r>
  <r>
    <x v="57"/>
    <x v="1"/>
    <m/>
    <n v="181"/>
    <n v="61"/>
    <x v="5"/>
    <d v="2011-10-24T00:00:00"/>
    <s v="Komárno"/>
    <m/>
    <s v="Inter Bratislava"/>
    <n v="20"/>
    <n v="181"/>
    <n v="18.600000000000001"/>
    <n v="12.8"/>
    <n v="38.299999999999997"/>
    <n v="860"/>
    <n v="197"/>
    <n v="33"/>
    <n v="75"/>
    <m/>
    <n v="2595"/>
    <x v="17"/>
    <m/>
    <m/>
    <m/>
    <m/>
    <m/>
    <m/>
    <m/>
    <m/>
    <m/>
    <m/>
    <m/>
    <n v="223"/>
    <m/>
    <n v="23"/>
    <n v="3.9967213114754099"/>
    <n v="0.49180327868852458"/>
    <n v="190.79565217391308"/>
    <n v="0.78259086207511519"/>
    <n v="329"/>
    <n v="45"/>
    <n v="34"/>
    <n v="5.7573770491803273"/>
    <n v="0.65573770491803274"/>
    <n v="293.47941176470584"/>
    <n v="0.83564752780383211"/>
    <m/>
    <m/>
    <m/>
    <m/>
    <m/>
    <m/>
    <n v="6"/>
    <n v="10"/>
    <s v="S"/>
    <s v="S"/>
    <n v="60"/>
    <n v="51"/>
    <d v="1899-12-30T00:01:03"/>
    <n v="162"/>
    <n v="600"/>
    <n v="35.29"/>
    <n v="186"/>
    <m/>
    <m/>
  </r>
  <r>
    <x v="58"/>
    <x v="1"/>
    <m/>
    <m/>
    <m/>
    <x v="5"/>
    <d v="2011-10-24T00:00:00"/>
    <s v="Komárno"/>
    <m/>
    <s v="Sĺnava Piešťany"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</r>
  <r>
    <x v="59"/>
    <x v="1"/>
    <m/>
    <n v="174"/>
    <n v="66.7"/>
    <x v="5"/>
    <d v="2011-10-24T00:00:00"/>
    <s v="Komárno"/>
    <m/>
    <s v="DAK Kiaba Nováky"/>
    <n v="12"/>
    <n v="181"/>
    <n v="22"/>
    <n v="22.8"/>
    <n v="34.5"/>
    <n v="710"/>
    <n v="163"/>
    <n v="6"/>
    <n v="76"/>
    <m/>
    <n v="2450"/>
    <x v="18"/>
    <m/>
    <m/>
    <m/>
    <m/>
    <m/>
    <m/>
    <m/>
    <m/>
    <m/>
    <m/>
    <m/>
    <n v="180"/>
    <m/>
    <n v="21"/>
    <n v="2.6986506746626686"/>
    <n v="0.59970014992503751"/>
    <n v="147.70952380952386"/>
    <n v="0.8206084656084659"/>
    <n v="318"/>
    <n v="35"/>
    <n v="30"/>
    <n v="4.7736131934032979"/>
    <n v="0.52473763118440775"/>
    <n v="261.84333333333342"/>
    <n v="0.82237227805695179"/>
    <m/>
    <m/>
    <m/>
    <m/>
    <m/>
    <m/>
    <n v="15"/>
    <n v="15"/>
    <s v="S"/>
    <s v="S"/>
    <n v="60"/>
    <n v="26"/>
    <d v="1899-12-30T00:00:49"/>
    <n v="174"/>
    <n v="520"/>
    <n v="39.39"/>
    <n v="150"/>
    <m/>
    <m/>
  </r>
  <r>
    <x v="60"/>
    <x v="0"/>
    <m/>
    <n v="187"/>
    <n v="73.400000000000006"/>
    <x v="5"/>
    <d v="2011-10-24T00:00:00"/>
    <s v="Komárno"/>
    <m/>
    <s v="KCK Šamorín"/>
    <n v="6"/>
    <n v="196"/>
    <n v="21"/>
    <n v="13.7"/>
    <n v="41.6"/>
    <n v="990"/>
    <n v="200"/>
    <n v="17"/>
    <n v="46"/>
    <m/>
    <n v="2510"/>
    <x v="13"/>
    <m/>
    <m/>
    <m/>
    <m/>
    <m/>
    <m/>
    <m/>
    <m/>
    <m/>
    <m/>
    <m/>
    <n v="375"/>
    <n v="55"/>
    <n v="16"/>
    <n v="5.1212534059945494"/>
    <n v="0.74931880108991822"/>
    <n v="235.15294117647056"/>
    <n v="0.62557313428164563"/>
    <n v="459"/>
    <n v="55"/>
    <n v="23"/>
    <n v="6.2615803814713891"/>
    <n v="0.74931880108991822"/>
    <n v="423.2"/>
    <n v="0.92080069625761529"/>
    <m/>
    <m/>
    <m/>
    <m/>
    <m/>
    <m/>
    <n v="4"/>
    <n v="10"/>
    <n v="26"/>
    <s v="S"/>
    <n v="60"/>
    <n v="35"/>
    <d v="1899-12-30T00:00:51"/>
    <n v="174"/>
    <n v="730"/>
    <n v="39.29"/>
    <n v="192"/>
    <m/>
    <m/>
  </r>
  <r>
    <x v="50"/>
    <x v="0"/>
    <m/>
    <m/>
    <m/>
    <x v="5"/>
    <d v="2011-10-24T00:00:00"/>
    <s v="Komárno"/>
    <m/>
    <s v="ŠKP Bratislava"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</r>
  <r>
    <x v="61"/>
    <x v="0"/>
    <m/>
    <n v="190"/>
    <n v="87.3"/>
    <x v="4"/>
    <d v="2011-10-24T00:00:00"/>
    <s v="Komárno"/>
    <m/>
    <s v="KRK Nováky"/>
    <n v="0"/>
    <n v="194"/>
    <n v="24.2"/>
    <n v="11"/>
    <n v="42.7"/>
    <n v="990"/>
    <n v="170"/>
    <n v="13"/>
    <n v="55"/>
    <m/>
    <n v="3130"/>
    <x v="28"/>
    <m/>
    <m/>
    <m/>
    <m/>
    <m/>
    <m/>
    <m/>
    <m/>
    <m/>
    <m/>
    <m/>
    <n v="479"/>
    <n v="70"/>
    <n v="37"/>
    <n v="5.4902634593356243"/>
    <n v="0.80183276059564723"/>
    <n v="419.31891891891905"/>
    <n v="0.87485691408078248"/>
    <n v="580"/>
    <n v="75"/>
    <n v="36"/>
    <n v="6.6449026345933566"/>
    <n v="0.85910652920962205"/>
    <n v="512.1942857142858"/>
    <n v="0.88294136478932217"/>
    <m/>
    <m/>
    <m/>
    <m/>
    <m/>
    <m/>
    <n v="25"/>
    <n v="35"/>
    <s v="S"/>
    <n v="40"/>
    <n v="60"/>
    <n v="43"/>
    <d v="1899-12-30T00:00:57"/>
    <m/>
    <n v="800"/>
    <n v="32"/>
    <n v="198"/>
    <m/>
    <m/>
  </r>
  <r>
    <x v="62"/>
    <x v="0"/>
    <m/>
    <n v="200"/>
    <n v="84.4"/>
    <x v="4"/>
    <d v="2011-10-24T00:00:00"/>
    <s v="Komárno"/>
    <m/>
    <s v="KCK Šamorín"/>
    <n v="17"/>
    <n v="208"/>
    <n v="21.2"/>
    <n v="8.5"/>
    <n v="43.5"/>
    <n v="1330"/>
    <n v="245"/>
    <n v="36"/>
    <n v="58"/>
    <m/>
    <n v="2750"/>
    <x v="7"/>
    <m/>
    <m/>
    <m/>
    <m/>
    <m/>
    <m/>
    <m/>
    <m/>
    <m/>
    <m/>
    <m/>
    <n v="481"/>
    <n v="55"/>
    <n v="20"/>
    <n v="5.7085308056872037"/>
    <n v="0.65165876777251186"/>
    <n v="308.64499999999998"/>
    <n v="0.64060813615608125"/>
    <n v="694"/>
    <n v="70"/>
    <n v="37"/>
    <n v="8.2251184834123219"/>
    <n v="0.82938388625592407"/>
    <n v="580.07027027027038"/>
    <n v="0.83559531874138626"/>
    <m/>
    <m/>
    <m/>
    <m/>
    <m/>
    <m/>
    <n v="18"/>
    <n v="17"/>
    <s v="S"/>
    <n v="5"/>
    <n v="60"/>
    <n v="35"/>
    <d v="1899-12-30T00:00:54"/>
    <m/>
    <n v="1060"/>
    <n v="32.76"/>
    <n v="204"/>
    <m/>
    <m/>
  </r>
  <r>
    <x v="63"/>
    <x v="0"/>
    <m/>
    <n v="187"/>
    <n v="77.2"/>
    <x v="4"/>
    <d v="2011-10-24T00:00:00"/>
    <s v="Komárno"/>
    <m/>
    <s v="Sĺnava Piešťany"/>
    <n v="20"/>
    <n v="190"/>
    <n v="22.1"/>
    <n v="8.6999999999999993"/>
    <n v="44.2"/>
    <n v="1180"/>
    <n v="260"/>
    <n v="27"/>
    <n v="51"/>
    <m/>
    <n v="2950"/>
    <x v="28"/>
    <m/>
    <m/>
    <m/>
    <m/>
    <m/>
    <m/>
    <m/>
    <m/>
    <m/>
    <m/>
    <m/>
    <n v="409"/>
    <n v="65"/>
    <n v="33"/>
    <n v="5.3069948186528491"/>
    <n v="0.84196891191709844"/>
    <n v="330.1"/>
    <n v="0.80571149621674398"/>
    <n v="603"/>
    <n v="60"/>
    <n v="36"/>
    <n v="7.8898963730569944"/>
    <n v="0.90673575129533679"/>
    <n v="530.74722222222215"/>
    <n v="0.87136303106587121"/>
    <m/>
    <m/>
    <m/>
    <m/>
    <m/>
    <m/>
    <n v="45"/>
    <n v="65"/>
    <s v="S"/>
    <s v="S"/>
    <n v="60"/>
    <n v="52"/>
    <d v="1899-12-30T00:00:51"/>
    <m/>
    <n v="820"/>
    <n v="32.76"/>
    <n v="174"/>
    <m/>
    <m/>
  </r>
  <r>
    <x v="64"/>
    <x v="0"/>
    <m/>
    <n v="180"/>
    <n v="71.7"/>
    <x v="4"/>
    <d v="2011-10-24T00:00:00"/>
    <s v="Komárno"/>
    <m/>
    <s v="Sĺnava Piešťany"/>
    <n v="16"/>
    <n v="183"/>
    <n v="22.1"/>
    <n v="9.6999999999999993"/>
    <n v="44.1"/>
    <n v="1000"/>
    <n v="215"/>
    <n v="23"/>
    <n v="58"/>
    <m/>
    <n v="3120"/>
    <x v="27"/>
    <m/>
    <m/>
    <m/>
    <m/>
    <m/>
    <m/>
    <m/>
    <m/>
    <m/>
    <m/>
    <m/>
    <n v="370"/>
    <n v="55"/>
    <n v="27"/>
    <n v="5.358437935843793"/>
    <n v="0.76708507670850767"/>
    <n v="290.14814814814821"/>
    <n v="0.75520080205140083"/>
    <n v="489"/>
    <n v="65"/>
    <n v="31"/>
    <n v="6.822873082287308"/>
    <n v="0.90655509065550899"/>
    <n v="432.55161290322576"/>
    <n v="0.88420198876374856"/>
    <m/>
    <m/>
    <m/>
    <m/>
    <m/>
    <m/>
    <n v="36"/>
    <n v="45"/>
    <s v="S"/>
    <s v="S"/>
    <n v="60"/>
    <n v="55"/>
    <d v="1899-12-30T00:00:47"/>
    <m/>
    <n v="720"/>
    <n v="32.26"/>
    <n v="180"/>
    <m/>
    <m/>
  </r>
  <r>
    <x v="65"/>
    <x v="0"/>
    <m/>
    <n v="178"/>
    <n v="66.599999999999994"/>
    <x v="3"/>
    <d v="2011-10-24T00:00:00"/>
    <s v="Komárno"/>
    <m/>
    <s v="KKK Komárno"/>
    <n v="10"/>
    <n v="185"/>
    <n v="21"/>
    <n v="10.9"/>
    <n v="44.9"/>
    <n v="1050"/>
    <n v="239"/>
    <n v="44"/>
    <n v="55"/>
    <m/>
    <n v="3150"/>
    <x v="29"/>
    <m/>
    <m/>
    <m/>
    <m/>
    <m/>
    <m/>
    <m/>
    <m/>
    <m/>
    <m/>
    <m/>
    <n v="492"/>
    <n v="70"/>
    <n v="23"/>
    <n v="7.3963963963963977"/>
    <n v="1.0510510510510511"/>
    <n v="317.5826086956522"/>
    <n v="0.64470687920351644"/>
    <n v="538"/>
    <n v="65"/>
    <n v="31"/>
    <n v="8.0885885885885891"/>
    <n v="0.97597597597597607"/>
    <n v="457.92903225806452"/>
    <n v="0.85006317478757099"/>
    <m/>
    <m/>
    <m/>
    <m/>
    <m/>
    <m/>
    <n v="21"/>
    <n v="24"/>
    <s v="S"/>
    <n v="39"/>
    <n v="60"/>
    <n v="52"/>
    <d v="1899-12-30T00:00:52"/>
    <m/>
    <n v="860"/>
    <n v="31.64"/>
    <n v="180"/>
    <m/>
    <m/>
  </r>
  <r>
    <x v="66"/>
    <x v="0"/>
    <m/>
    <m/>
    <m/>
    <x v="3"/>
    <d v="2011-10-24T00:00:00"/>
    <s v="Komárno"/>
    <m/>
    <s v="Tatran Bratislava"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</r>
  <r>
    <x v="67"/>
    <x v="0"/>
    <m/>
    <n v="181"/>
    <n v="82.9"/>
    <x v="3"/>
    <d v="2011-10-24T00:00:00"/>
    <s v="Komárno"/>
    <m/>
    <s v="Dun. Bratislava"/>
    <n v="10"/>
    <n v="187"/>
    <n v="25.3"/>
    <n v="14"/>
    <n v="42.7"/>
    <n v="1180"/>
    <n v="245"/>
    <n v="42"/>
    <n v="58"/>
    <m/>
    <n v="3050"/>
    <x v="30"/>
    <m/>
    <m/>
    <m/>
    <m/>
    <m/>
    <m/>
    <m/>
    <m/>
    <m/>
    <m/>
    <m/>
    <n v="508"/>
    <n v="70"/>
    <n v="29"/>
    <n v="6.1278648974668268"/>
    <n v="0.84439083232810608"/>
    <n v="397.90689655172406"/>
    <n v="0.78328129242465361"/>
    <n v="677"/>
    <n v="70"/>
    <n v="40"/>
    <n v="8.1724969843184549"/>
    <n v="0.84439083232810608"/>
    <n v="667.17499999999995"/>
    <n v="0.9847601476014759"/>
    <m/>
    <m/>
    <m/>
    <m/>
    <m/>
    <m/>
    <n v="12"/>
    <n v="3"/>
    <n v="0"/>
    <n v="23"/>
    <n v="60"/>
    <n v="50"/>
    <d v="1899-12-30T00:00:48"/>
    <m/>
    <n v="930"/>
    <n v="31"/>
    <n v="180"/>
    <m/>
    <m/>
  </r>
  <r>
    <x v="68"/>
    <x v="1"/>
    <m/>
    <n v="170"/>
    <n v="66.900000000000006"/>
    <x v="3"/>
    <d v="2011-10-24T00:00:00"/>
    <s v="Komárno"/>
    <m/>
    <s v="KKK Komárno"/>
    <n v="20"/>
    <n v="173"/>
    <n v="23.1"/>
    <n v="29.4"/>
    <n v="31.2"/>
    <n v="760"/>
    <n v="163"/>
    <n v="23"/>
    <n v="57"/>
    <m/>
    <n v="2785"/>
    <x v="17"/>
    <m/>
    <m/>
    <m/>
    <m/>
    <m/>
    <m/>
    <m/>
    <m/>
    <m/>
    <m/>
    <m/>
    <n v="208"/>
    <m/>
    <n v="29"/>
    <n v="3.1180866965620324"/>
    <n v="0.52316890881913303"/>
    <n v="183.62758620689652"/>
    <n v="0.88028564816345412"/>
    <n v="291"/>
    <n v="40"/>
    <n v="35"/>
    <n v="4.3617339312406571"/>
    <n v="0.59790732436472338"/>
    <n v="261.36285714285719"/>
    <n v="0.89569176539704309"/>
    <m/>
    <m/>
    <m/>
    <m/>
    <m/>
    <m/>
    <n v="15"/>
    <n v="15"/>
    <s v="S"/>
    <s v="S"/>
    <n v="60"/>
    <n v="38"/>
    <d v="1899-12-30T00:00:55"/>
    <n v="121"/>
    <n v="520"/>
    <n v="36.479999999999997"/>
    <n v="132"/>
    <m/>
    <m/>
  </r>
  <r>
    <x v="69"/>
    <x v="1"/>
    <m/>
    <n v="164"/>
    <n v="59.8"/>
    <x v="3"/>
    <d v="2011-10-24T00:00:00"/>
    <s v="Komárno"/>
    <m/>
    <s v="KKK Komárno"/>
    <n v="8"/>
    <n v="154"/>
    <n v="22.2"/>
    <n v="28"/>
    <n v="31.5"/>
    <n v="610"/>
    <n v="159"/>
    <n v="16"/>
    <n v="62"/>
    <m/>
    <n v="2705"/>
    <x v="24"/>
    <m/>
    <m/>
    <m/>
    <m/>
    <m/>
    <m/>
    <m/>
    <m/>
    <m/>
    <m/>
    <m/>
    <n v="234"/>
    <m/>
    <n v="31"/>
    <n v="3.9130434782608696"/>
    <n v="0.5852842809364549"/>
    <n v="215.26451612903222"/>
    <n v="0.91993382961124881"/>
    <n v="308"/>
    <n v="50"/>
    <n v="42"/>
    <n v="5.1655518394648832"/>
    <n v="0.83612040133779264"/>
    <n v="291.91428571428565"/>
    <n v="0.9450122554687137"/>
    <m/>
    <m/>
    <m/>
    <m/>
    <m/>
    <m/>
    <n v="40"/>
    <n v="42"/>
    <s v="S"/>
    <s v="S"/>
    <n v="60"/>
    <n v="43"/>
    <d v="1899-12-30T00:00:59"/>
    <n v="162"/>
    <n v="540"/>
    <n v="36.479999999999997"/>
    <n v="180"/>
    <m/>
    <m/>
  </r>
  <r>
    <x v="70"/>
    <x v="1"/>
    <m/>
    <n v="175"/>
    <n v="72.5"/>
    <x v="4"/>
    <d v="2011-10-24T00:00:00"/>
    <s v="Komárno"/>
    <m/>
    <s v="KRK Nováky"/>
    <n v="20"/>
    <n v="176"/>
    <n v="23.7"/>
    <n v="22.5"/>
    <n v="34.6"/>
    <n v="830"/>
    <n v="161"/>
    <n v="29"/>
    <n v="62"/>
    <m/>
    <n v="2610"/>
    <x v="31"/>
    <m/>
    <m/>
    <m/>
    <m/>
    <m/>
    <m/>
    <m/>
    <m/>
    <m/>
    <m/>
    <m/>
    <n v="211"/>
    <m/>
    <n v="32"/>
    <n v="2.9117241379310346"/>
    <n v="0.48275862068965519"/>
    <n v="182.04687499999994"/>
    <n v="0.86237269066792965"/>
    <n v="355"/>
    <n v="45"/>
    <n v="48"/>
    <n v="4.9006896551724139"/>
    <n v="0.62068965517241381"/>
    <n v="321.125"/>
    <n v="0.90381367858148043"/>
    <m/>
    <m/>
    <m/>
    <m/>
    <m/>
    <m/>
    <n v="6"/>
    <n v="8"/>
    <s v="S"/>
    <n v="55"/>
    <n v="60"/>
    <n v="49"/>
    <d v="1899-12-30T00:00:54"/>
    <n v="174"/>
    <n v="590"/>
    <n v="38.159999999999997"/>
    <n v="180"/>
    <m/>
    <m/>
  </r>
  <r>
    <x v="71"/>
    <x v="1"/>
    <m/>
    <n v="171"/>
    <n v="66.8"/>
    <x v="4"/>
    <d v="2011-10-24T00:00:00"/>
    <s v="Komárno"/>
    <m/>
    <s v="KRK Nováky"/>
    <n v="6"/>
    <n v="168"/>
    <n v="22.8"/>
    <n v="27.4"/>
    <n v="32.4"/>
    <n v="650"/>
    <n v="155"/>
    <n v="4"/>
    <n v="62"/>
    <m/>
    <n v="2580"/>
    <x v="23"/>
    <m/>
    <m/>
    <m/>
    <m/>
    <m/>
    <m/>
    <m/>
    <m/>
    <m/>
    <m/>
    <m/>
    <n v="216"/>
    <m/>
    <n v="27"/>
    <n v="3.2395209580838324"/>
    <n v="0.5988023952095809"/>
    <n v="176.47407407407408"/>
    <n v="0.81549941808721849"/>
    <n v="289"/>
    <n v="40"/>
    <n v="37"/>
    <n v="4.3293413173652695"/>
    <n v="0.5988023952095809"/>
    <n v="223.20270270270271"/>
    <n v="0.77179357781017532"/>
    <m/>
    <m/>
    <m/>
    <m/>
    <m/>
    <m/>
    <n v="3"/>
    <n v="1"/>
    <s v="S"/>
    <n v="17"/>
    <n v="60"/>
    <n v="34"/>
    <d v="1899-12-30T00:00:49"/>
    <n v="168"/>
    <n v="540"/>
    <n v="38.61"/>
    <n v="180"/>
    <m/>
    <m/>
  </r>
  <r>
    <x v="72"/>
    <x v="0"/>
    <m/>
    <n v="172"/>
    <n v="68.3"/>
    <x v="3"/>
    <d v="2011-10-24T00:00:00"/>
    <s v="Komárno"/>
    <m/>
    <s v="KCK Šamorín"/>
    <n v="12"/>
    <n v="179"/>
    <n v="23.1"/>
    <n v="12.8"/>
    <n v="44.3"/>
    <n v="990"/>
    <n v="210"/>
    <n v="34"/>
    <n v="50"/>
    <m/>
    <n v="3225"/>
    <x v="32"/>
    <m/>
    <m/>
    <m/>
    <m/>
    <m/>
    <m/>
    <m/>
    <m/>
    <m/>
    <m/>
    <m/>
    <n v="440"/>
    <n v="55"/>
    <n v="25"/>
    <n v="6.4553440702781844"/>
    <n v="0.80527086383601765"/>
    <n v="340.76400000000001"/>
    <n v="0.7728827398503062"/>
    <n v="506"/>
    <n v="55"/>
    <n v="34"/>
    <n v="7.4084919472913615"/>
    <n v="0.80527086383601765"/>
    <n v="459.80000000000013"/>
    <n v="0.90869565217391324"/>
    <m/>
    <m/>
    <m/>
    <m/>
    <m/>
    <m/>
    <n v="30"/>
    <n v="34"/>
    <s v="S"/>
    <n v="4"/>
    <n v="60"/>
    <n v="51"/>
    <d v="1899-12-30T00:00:46"/>
    <n v="167"/>
    <n v="710"/>
    <n v="32.700000000000003"/>
    <n v="144"/>
    <m/>
    <m/>
  </r>
  <r>
    <x v="73"/>
    <x v="0"/>
    <m/>
    <n v="168"/>
    <n v="66.099999999999994"/>
    <x v="3"/>
    <d v="2011-10-24T00:00:00"/>
    <s v="Komárno"/>
    <m/>
    <s v="KCK Šamorín"/>
    <n v="-6"/>
    <n v="166"/>
    <n v="23.4"/>
    <n v="14.4"/>
    <n v="43.8"/>
    <n v="810"/>
    <n v="220"/>
    <n v="24"/>
    <n v="47"/>
    <m/>
    <n v="3000"/>
    <x v="33"/>
    <m/>
    <m/>
    <m/>
    <m/>
    <m/>
    <m/>
    <m/>
    <m/>
    <m/>
    <m/>
    <m/>
    <n v="402"/>
    <n v="60"/>
    <n v="24"/>
    <n v="6.0953101361573374"/>
    <n v="0.90771558245083217"/>
    <n v="288.42499999999995"/>
    <n v="0.71587242491933478"/>
    <n v="548"/>
    <n v="70"/>
    <n v="37"/>
    <n v="8.2904689863842673"/>
    <n v="1.0590015128593042"/>
    <n v="504.57297297297288"/>
    <n v="0.92075360031564391"/>
    <m/>
    <m/>
    <m/>
    <m/>
    <m/>
    <m/>
    <n v="48"/>
    <n v="41"/>
    <n v="2"/>
    <s v="S"/>
    <n v="60"/>
    <n v="56"/>
    <d v="1899-12-30T00:00:40"/>
    <n v="174"/>
    <n v="720"/>
    <n v="30.95"/>
    <n v="132"/>
    <m/>
    <m/>
  </r>
  <r>
    <x v="74"/>
    <x v="0"/>
    <m/>
    <n v="186"/>
    <n v="72.5"/>
    <x v="3"/>
    <d v="2011-10-24T00:00:00"/>
    <s v="Komárno"/>
    <m/>
    <s v="KCK Šamorín"/>
    <n v="14"/>
    <n v="194"/>
    <n v="21"/>
    <n v="9.5"/>
    <n v="45"/>
    <n v="970"/>
    <n v="231"/>
    <n v="18"/>
    <n v="49"/>
    <m/>
    <n v="3110"/>
    <x v="34"/>
    <m/>
    <m/>
    <m/>
    <m/>
    <m/>
    <m/>
    <m/>
    <m/>
    <m/>
    <m/>
    <m/>
    <n v="430"/>
    <n v="55"/>
    <n v="23"/>
    <n v="5.9324137931034482"/>
    <n v="0.75862068965517238"/>
    <n v="319.44347826086954"/>
    <n v="0.74271908454050106"/>
    <n v="594"/>
    <n v="55"/>
    <n v="31"/>
    <n v="8.1944827586206905"/>
    <n v="0.75862068965517238"/>
    <n v="462.41290322580647"/>
    <n v="0.77834186706919117"/>
    <m/>
    <m/>
    <m/>
    <m/>
    <m/>
    <m/>
    <n v="17"/>
    <n v="20"/>
    <n v="56"/>
    <s v="S"/>
    <n v="60"/>
    <n v="50"/>
    <d v="1899-12-30T00:00:51"/>
    <n v="174"/>
    <n v="760"/>
    <n v="32.36"/>
    <n v="144"/>
    <m/>
    <m/>
  </r>
  <r>
    <x v="75"/>
    <x v="0"/>
    <m/>
    <n v="184"/>
    <n v="79.3"/>
    <x v="3"/>
    <d v="2011-10-24T00:00:00"/>
    <s v="Komárno"/>
    <m/>
    <s v="KRK Nováky"/>
    <n v="11"/>
    <n v="183"/>
    <n v="23.4"/>
    <n v="10.3"/>
    <n v="44.4"/>
    <n v="920"/>
    <n v="215"/>
    <n v="11"/>
    <n v="40"/>
    <m/>
    <n v="2990"/>
    <x v="24"/>
    <m/>
    <m/>
    <m/>
    <m/>
    <m/>
    <m/>
    <m/>
    <m/>
    <m/>
    <m/>
    <m/>
    <n v="519"/>
    <n v="55"/>
    <n v="33"/>
    <n v="6.5548549810844889"/>
    <n v="0.69356872635561162"/>
    <n v="451.54242424242426"/>
    <n v="0.86868492543752274"/>
    <n v="606"/>
    <n v="60"/>
    <n v="35"/>
    <n v="7.6418663303909211"/>
    <n v="0.75662042875157631"/>
    <n v="525.79714285714294"/>
    <n v="0.8676520509193778"/>
    <m/>
    <m/>
    <m/>
    <m/>
    <m/>
    <m/>
    <n v="30"/>
    <n v="30"/>
    <n v="41"/>
    <n v="16"/>
    <n v="60"/>
    <n v="53"/>
    <d v="1899-12-30T00:00:46"/>
    <n v="156"/>
    <n v="750"/>
    <n v="33.89"/>
    <n v="186"/>
    <m/>
    <m/>
  </r>
  <r>
    <x v="76"/>
    <x v="0"/>
    <m/>
    <n v="176"/>
    <n v="67.599999999999994"/>
    <x v="4"/>
    <d v="2011-10-24T00:00:00"/>
    <s v="Komárno"/>
    <m/>
    <s v="KRK Nováky"/>
    <n v="-10"/>
    <n v="174"/>
    <m/>
    <m/>
    <m/>
    <n v="910"/>
    <n v="210"/>
    <n v="26"/>
    <n v="60"/>
    <m/>
    <n v="2985"/>
    <x v="35"/>
    <m/>
    <m/>
    <m/>
    <m/>
    <m/>
    <m/>
    <m/>
    <m/>
    <m/>
    <m/>
    <m/>
    <n v="390"/>
    <n v="65"/>
    <n v="25"/>
    <n v="5.7795857988165684"/>
    <n v="0.96153846153846156"/>
    <n v="288.28399999999999"/>
    <n v="0.73786536984898898"/>
    <n v="534"/>
    <n v="55"/>
    <n v="31"/>
    <n v="7.912721893491125"/>
    <n v="0.81360946745562135"/>
    <n v="371.90322580645159"/>
    <n v="0.69527617462413838"/>
    <m/>
    <m/>
    <m/>
    <m/>
    <m/>
    <m/>
    <n v="20"/>
    <n v="20"/>
    <s v="S"/>
    <s v="S"/>
    <n v="60"/>
    <n v="60"/>
    <d v="1899-12-30T00:00:41"/>
    <n v="186"/>
    <n v="660"/>
    <n v="34.39"/>
    <n v="186"/>
    <m/>
    <m/>
  </r>
  <r>
    <x v="77"/>
    <x v="0"/>
    <m/>
    <n v="186"/>
    <n v="81.400000000000006"/>
    <x v="4"/>
    <d v="2011-10-24T00:00:00"/>
    <s v="Komárno"/>
    <m/>
    <s v="TTS Trenčín"/>
    <n v="11"/>
    <n v="196"/>
    <n v="23.5"/>
    <n v="13.5"/>
    <n v="42"/>
    <n v="1130"/>
    <n v="230"/>
    <n v="18"/>
    <n v="46"/>
    <m/>
    <n v="3150"/>
    <x v="17"/>
    <m/>
    <m/>
    <m/>
    <m/>
    <m/>
    <m/>
    <m/>
    <m/>
    <m/>
    <m/>
    <m/>
    <n v="354"/>
    <n v="55"/>
    <n v="22"/>
    <n v="4.3488943488943486"/>
    <n v="0.67567567567567566"/>
    <n v="266.20909090909089"/>
    <n v="0.75200308166409857"/>
    <n v="501"/>
    <n v="60"/>
    <n v="27"/>
    <n v="6.1646191646191646"/>
    <n v="0.73710073710073709"/>
    <n v="434.03703703703695"/>
    <n v="0.86496021729182337"/>
    <m/>
    <m/>
    <m/>
    <m/>
    <m/>
    <m/>
    <n v="42"/>
    <n v="30"/>
    <n v="54"/>
    <s v="S"/>
    <n v="60"/>
    <n v="49"/>
    <d v="1899-12-30T00:00:48"/>
    <n v="166"/>
    <n v="710"/>
    <n v="32.29"/>
    <n v="14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á tabuľka1" cacheId="0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 chartFormat="1">
  <location ref="A1:B14" firstHeaderRow="1" firstDataRow="1" firstDataCol="1"/>
  <pivotFields count="66">
    <pivotField showAll="0">
      <items count="79">
        <item x="32"/>
        <item x="50"/>
        <item x="53"/>
        <item x="58"/>
        <item x="40"/>
        <item x="29"/>
        <item x="8"/>
        <item x="10"/>
        <item x="7"/>
        <item x="70"/>
        <item x="67"/>
        <item x="76"/>
        <item x="75"/>
        <item x="11"/>
        <item x="72"/>
        <item x="17"/>
        <item x="74"/>
        <item x="2"/>
        <item x="27"/>
        <item x="77"/>
        <item x="36"/>
        <item x="26"/>
        <item x="69"/>
        <item x="16"/>
        <item x="64"/>
        <item x="15"/>
        <item x="34"/>
        <item x="33"/>
        <item x="31"/>
        <item x="42"/>
        <item x="51"/>
        <item x="19"/>
        <item x="48"/>
        <item x="38"/>
        <item x="45"/>
        <item x="25"/>
        <item x="62"/>
        <item x="65"/>
        <item x="4"/>
        <item x="3"/>
        <item x="6"/>
        <item x="37"/>
        <item x="12"/>
        <item x="59"/>
        <item x="39"/>
        <item x="61"/>
        <item x="21"/>
        <item x="41"/>
        <item x="23"/>
        <item x="60"/>
        <item x="47"/>
        <item x="68"/>
        <item x="1"/>
        <item x="57"/>
        <item x="28"/>
        <item x="22"/>
        <item x="55"/>
        <item x="35"/>
        <item x="56"/>
        <item x="66"/>
        <item x="52"/>
        <item x="43"/>
        <item x="18"/>
        <item x="49"/>
        <item x="54"/>
        <item x="13"/>
        <item x="73"/>
        <item x="30"/>
        <item x="5"/>
        <item x="63"/>
        <item x="0"/>
        <item x="14"/>
        <item x="44"/>
        <item x="24"/>
        <item x="20"/>
        <item x="71"/>
        <item x="9"/>
        <item x="46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axis="axisRow" showAll="0">
      <items count="13">
        <item x="8"/>
        <item x="9"/>
        <item x="10"/>
        <item x="11"/>
        <item x="5"/>
        <item x="4"/>
        <item x="3"/>
        <item x="0"/>
        <item x="7"/>
        <item x="2"/>
        <item x="1"/>
        <item x="6"/>
        <item t="default"/>
      </items>
    </pivotField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7">
        <item x="21"/>
        <item x="19"/>
        <item x="22"/>
        <item x="2"/>
        <item x="6"/>
        <item x="3"/>
        <item x="14"/>
        <item x="1"/>
        <item x="9"/>
        <item x="18"/>
        <item x="16"/>
        <item x="10"/>
        <item x="15"/>
        <item x="8"/>
        <item x="20"/>
        <item x="4"/>
        <item x="5"/>
        <item x="23"/>
        <item x="13"/>
        <item x="35"/>
        <item x="7"/>
        <item x="31"/>
        <item x="17"/>
        <item x="33"/>
        <item x="12"/>
        <item x="34"/>
        <item x="30"/>
        <item x="24"/>
        <item x="27"/>
        <item x="11"/>
        <item x="32"/>
        <item x="28"/>
        <item x="26"/>
        <item x="25"/>
        <item x="29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Počet z KAJAK výkon (W) " fld="22" subtotal="count" baseField="0" baseItem="0"/>
  </dataFields>
  <formats count="1">
    <format dxfId="3">
      <pivotArea type="all" dataOnly="0" outline="0" fieldPosition="0"/>
    </format>
  </formats>
  <chartFormats count="1"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1"/>
  <sheetViews>
    <sheetView workbookViewId="0"/>
  </sheetViews>
  <sheetFormatPr defaultRowHeight="15"/>
  <cols>
    <col min="1" max="1" width="18.7109375" style="34" customWidth="1"/>
    <col min="2" max="2" width="23.7109375" style="34" customWidth="1"/>
    <col min="3" max="3" width="15.5703125" style="34" customWidth="1"/>
    <col min="4" max="4" width="11.5703125" style="34" bestFit="1" customWidth="1"/>
    <col min="5" max="16384" width="9.140625" style="34"/>
  </cols>
  <sheetData>
    <row r="1" spans="1:4">
      <c r="A1" s="35" t="s">
        <v>67</v>
      </c>
      <c r="B1" s="34" t="s">
        <v>69</v>
      </c>
      <c r="C1"/>
      <c r="D1"/>
    </row>
    <row r="2" spans="1:4">
      <c r="A2" s="36">
        <v>11</v>
      </c>
      <c r="C2"/>
      <c r="D2"/>
    </row>
    <row r="3" spans="1:4">
      <c r="A3" s="36">
        <v>12</v>
      </c>
      <c r="C3"/>
      <c r="D3"/>
    </row>
    <row r="4" spans="1:4">
      <c r="A4" s="36">
        <v>13</v>
      </c>
      <c r="C4"/>
      <c r="D4"/>
    </row>
    <row r="5" spans="1:4">
      <c r="A5" s="36">
        <v>14</v>
      </c>
      <c r="C5"/>
      <c r="D5"/>
    </row>
    <row r="6" spans="1:4">
      <c r="A6" s="36">
        <v>15</v>
      </c>
      <c r="B6" s="34">
        <v>1</v>
      </c>
      <c r="C6"/>
      <c r="D6"/>
    </row>
    <row r="7" spans="1:4">
      <c r="A7" s="36">
        <v>16</v>
      </c>
      <c r="B7" s="34">
        <v>1</v>
      </c>
      <c r="C7"/>
      <c r="D7"/>
    </row>
    <row r="8" spans="1:4">
      <c r="A8" s="36">
        <v>17</v>
      </c>
      <c r="B8" s="34">
        <v>1</v>
      </c>
      <c r="C8"/>
      <c r="D8"/>
    </row>
    <row r="9" spans="1:4">
      <c r="A9" s="36">
        <v>18</v>
      </c>
      <c r="B9" s="34">
        <v>6</v>
      </c>
      <c r="C9"/>
      <c r="D9"/>
    </row>
    <row r="10" spans="1:4">
      <c r="A10" s="36">
        <v>19</v>
      </c>
      <c r="B10" s="34">
        <v>1</v>
      </c>
      <c r="C10"/>
      <c r="D10"/>
    </row>
    <row r="11" spans="1:4">
      <c r="A11" s="36">
        <v>21</v>
      </c>
      <c r="B11" s="34">
        <v>2</v>
      </c>
      <c r="C11"/>
      <c r="D11"/>
    </row>
    <row r="12" spans="1:4">
      <c r="A12" s="36">
        <v>27</v>
      </c>
      <c r="B12" s="34">
        <v>1</v>
      </c>
      <c r="C12"/>
      <c r="D12"/>
    </row>
    <row r="13" spans="1:4">
      <c r="A13" s="36">
        <v>29</v>
      </c>
      <c r="B13" s="34">
        <v>1</v>
      </c>
      <c r="C13"/>
      <c r="D13"/>
    </row>
    <row r="14" spans="1:4">
      <c r="A14" s="36" t="s">
        <v>68</v>
      </c>
      <c r="B14" s="34">
        <v>14</v>
      </c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  <row r="31" spans="1:4">
      <c r="A31"/>
      <c r="B31"/>
      <c r="C31"/>
      <c r="D31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  <row r="47" spans="1:4">
      <c r="A47"/>
      <c r="B47"/>
      <c r="C47"/>
      <c r="D47"/>
    </row>
    <row r="48" spans="1:4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  <row r="52" spans="1:4">
      <c r="A52"/>
      <c r="B52"/>
      <c r="C52"/>
      <c r="D52"/>
    </row>
    <row r="53" spans="1:4">
      <c r="A53"/>
      <c r="B53"/>
      <c r="C53"/>
      <c r="D53"/>
    </row>
    <row r="54" spans="1:4">
      <c r="A54"/>
      <c r="B54"/>
      <c r="C54"/>
      <c r="D54"/>
    </row>
    <row r="55" spans="1:4">
      <c r="A55"/>
      <c r="B55"/>
      <c r="C55"/>
      <c r="D55"/>
    </row>
    <row r="56" spans="1:4">
      <c r="A56"/>
      <c r="B56"/>
      <c r="C56"/>
      <c r="D56"/>
    </row>
    <row r="57" spans="1:4">
      <c r="A57"/>
      <c r="B57"/>
      <c r="C57"/>
      <c r="D57"/>
    </row>
    <row r="58" spans="1:4">
      <c r="A58"/>
      <c r="B58"/>
      <c r="C58"/>
      <c r="D58"/>
    </row>
    <row r="59" spans="1:4">
      <c r="A59"/>
      <c r="B59"/>
      <c r="C59"/>
      <c r="D59"/>
    </row>
    <row r="60" spans="1:4">
      <c r="A60"/>
      <c r="B60"/>
      <c r="C60"/>
      <c r="D60"/>
    </row>
    <row r="61" spans="1:4">
      <c r="A61"/>
      <c r="B61"/>
      <c r="C61"/>
      <c r="D61"/>
    </row>
    <row r="62" spans="1:4">
      <c r="A62"/>
      <c r="B62"/>
      <c r="C62"/>
      <c r="D62"/>
    </row>
    <row r="63" spans="1:4">
      <c r="A63"/>
      <c r="B63"/>
      <c r="C63"/>
      <c r="D63"/>
    </row>
    <row r="64" spans="1:4">
      <c r="A64"/>
      <c r="B64"/>
      <c r="C64"/>
      <c r="D64"/>
    </row>
    <row r="65" spans="1:4">
      <c r="A65"/>
      <c r="B65"/>
      <c r="C65"/>
      <c r="D65"/>
    </row>
    <row r="66" spans="1:4">
      <c r="A66"/>
      <c r="B66"/>
      <c r="C66"/>
      <c r="D66"/>
    </row>
    <row r="67" spans="1:4">
      <c r="A67"/>
      <c r="B67"/>
      <c r="C67"/>
      <c r="D67"/>
    </row>
    <row r="68" spans="1:4">
      <c r="A68"/>
      <c r="B68"/>
      <c r="C68"/>
      <c r="D68"/>
    </row>
    <row r="69" spans="1:4">
      <c r="A69"/>
      <c r="B69"/>
      <c r="C69"/>
      <c r="D69"/>
    </row>
    <row r="70" spans="1:4">
      <c r="A70"/>
      <c r="B70"/>
      <c r="C70"/>
      <c r="D70"/>
    </row>
    <row r="71" spans="1:4">
      <c r="A71"/>
      <c r="B71"/>
      <c r="C71"/>
      <c r="D71"/>
    </row>
    <row r="72" spans="1:4">
      <c r="A72"/>
      <c r="B72"/>
      <c r="C72"/>
      <c r="D72"/>
    </row>
    <row r="73" spans="1:4">
      <c r="A73"/>
      <c r="B73"/>
      <c r="C73"/>
      <c r="D73"/>
    </row>
    <row r="74" spans="1:4">
      <c r="A74"/>
      <c r="B74"/>
      <c r="C74"/>
      <c r="D74"/>
    </row>
    <row r="75" spans="1:4">
      <c r="A75"/>
      <c r="B75"/>
      <c r="C75"/>
      <c r="D75"/>
    </row>
    <row r="76" spans="1:4">
      <c r="A76"/>
      <c r="B76"/>
      <c r="C76"/>
      <c r="D76"/>
    </row>
    <row r="77" spans="1:4">
      <c r="A77"/>
      <c r="B77"/>
      <c r="C77"/>
      <c r="D77"/>
    </row>
    <row r="78" spans="1:4">
      <c r="A78"/>
      <c r="B78"/>
      <c r="C78"/>
      <c r="D78"/>
    </row>
    <row r="79" spans="1:4">
      <c r="A79"/>
      <c r="B79"/>
      <c r="C79"/>
      <c r="D79"/>
    </row>
    <row r="80" spans="1:4">
      <c r="A80"/>
      <c r="B80"/>
      <c r="C80"/>
      <c r="D80"/>
    </row>
    <row r="81" spans="1:4">
      <c r="A81"/>
      <c r="B81"/>
      <c r="C81"/>
      <c r="D81"/>
    </row>
    <row r="82" spans="1:4">
      <c r="A82"/>
      <c r="B82"/>
      <c r="C82"/>
      <c r="D82"/>
    </row>
    <row r="83" spans="1:4">
      <c r="A83"/>
      <c r="B83"/>
      <c r="C83"/>
      <c r="D83"/>
    </row>
    <row r="84" spans="1:4">
      <c r="A84"/>
      <c r="B84"/>
      <c r="C84"/>
      <c r="D84"/>
    </row>
    <row r="85" spans="1:4">
      <c r="A85"/>
      <c r="B85"/>
      <c r="C85"/>
      <c r="D85"/>
    </row>
    <row r="86" spans="1:4">
      <c r="A86"/>
      <c r="B86"/>
    </row>
    <row r="87" spans="1:4">
      <c r="A87"/>
      <c r="B87"/>
    </row>
    <row r="88" spans="1:4">
      <c r="A88"/>
      <c r="B88"/>
    </row>
    <row r="89" spans="1:4">
      <c r="A89"/>
      <c r="B89"/>
    </row>
    <row r="90" spans="1:4">
      <c r="A90"/>
      <c r="B90"/>
    </row>
    <row r="91" spans="1:4">
      <c r="A91"/>
      <c r="B91"/>
    </row>
    <row r="92" spans="1:4">
      <c r="A92"/>
      <c r="B92"/>
    </row>
    <row r="93" spans="1:4">
      <c r="A93"/>
      <c r="B93"/>
    </row>
    <row r="94" spans="1:4">
      <c r="A94"/>
      <c r="B94"/>
    </row>
    <row r="95" spans="1:4">
      <c r="A95"/>
      <c r="B95"/>
    </row>
    <row r="96" spans="1:4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5">
    <tabColor rgb="FF92D050"/>
  </sheetPr>
  <dimension ref="A2:AO19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21" sqref="J21"/>
    </sheetView>
  </sheetViews>
  <sheetFormatPr defaultRowHeight="15"/>
  <cols>
    <col min="1" max="1" width="17.5703125" bestFit="1" customWidth="1"/>
    <col min="2" max="2" width="9.42578125" customWidth="1"/>
    <col min="3" max="3" width="12.7109375" bestFit="1" customWidth="1"/>
    <col min="4" max="4" width="10.5703125" bestFit="1" customWidth="1"/>
    <col min="5" max="5" width="13" style="30" bestFit="1" customWidth="1"/>
    <col min="6" max="6" width="5.28515625" style="30" bestFit="1" customWidth="1"/>
    <col min="7" max="7" width="11.85546875" customWidth="1"/>
    <col min="8" max="8" width="17" bestFit="1" customWidth="1"/>
    <col min="9" max="9" width="9.5703125" customWidth="1"/>
    <col min="10" max="10" width="13.85546875" customWidth="1"/>
    <col min="11" max="11" width="10.28515625" style="11" bestFit="1" customWidth="1"/>
    <col min="12" max="12" width="9.28515625" customWidth="1"/>
    <col min="13" max="13" width="10.5703125" bestFit="1" customWidth="1"/>
    <col min="14" max="14" width="6" bestFit="1" customWidth="1"/>
    <col min="15" max="15" width="12.42578125" customWidth="1"/>
    <col min="16" max="16" width="10.5703125" customWidth="1"/>
    <col min="17" max="17" width="10.7109375" bestFit="1" customWidth="1"/>
    <col min="18" max="20" width="11" bestFit="1" customWidth="1"/>
    <col min="21" max="21" width="9.7109375" bestFit="1" customWidth="1"/>
    <col min="22" max="22" width="11.5703125" style="11" bestFit="1" customWidth="1"/>
    <col min="23" max="23" width="11.5703125" customWidth="1"/>
    <col min="24" max="24" width="13.42578125" customWidth="1"/>
    <col min="25" max="25" width="11.28515625" customWidth="1"/>
    <col min="26" max="26" width="12.42578125" customWidth="1"/>
    <col min="27" max="27" width="10.28515625" bestFit="1" customWidth="1"/>
    <col min="28" max="28" width="16.28515625" customWidth="1"/>
    <col min="29" max="29" width="11" style="11" bestFit="1" customWidth="1"/>
    <col min="30" max="30" width="17.140625" bestFit="1" customWidth="1"/>
    <col min="31" max="31" width="14.85546875" bestFit="1" customWidth="1"/>
    <col min="32" max="32" width="11.42578125" customWidth="1"/>
    <col min="33" max="34" width="10.28515625" bestFit="1" customWidth="1"/>
    <col min="35" max="35" width="15.42578125" customWidth="1"/>
    <col min="36" max="36" width="12.85546875" style="11" bestFit="1" customWidth="1"/>
    <col min="37" max="37" width="10.7109375" bestFit="1" customWidth="1"/>
    <col min="38" max="40" width="11" bestFit="1" customWidth="1"/>
    <col min="41" max="41" width="9.7109375" bestFit="1" customWidth="1"/>
  </cols>
  <sheetData>
    <row r="2" spans="1:41" ht="21">
      <c r="C2" s="49" t="s">
        <v>54</v>
      </c>
      <c r="D2" s="49"/>
      <c r="E2" s="49"/>
      <c r="F2" s="49"/>
      <c r="G2" s="49"/>
      <c r="H2" s="49"/>
      <c r="I2" s="49"/>
      <c r="J2" s="49"/>
      <c r="K2" s="45" t="s">
        <v>25</v>
      </c>
      <c r="L2" s="46"/>
      <c r="M2" s="46"/>
      <c r="N2" s="46"/>
      <c r="O2" s="46"/>
      <c r="P2" s="46"/>
      <c r="Q2" s="46"/>
      <c r="R2" s="46"/>
      <c r="S2" s="46"/>
      <c r="T2" s="46"/>
      <c r="U2" s="52"/>
      <c r="V2" s="45" t="s">
        <v>26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52"/>
      <c r="AJ2" s="45" t="s">
        <v>24</v>
      </c>
      <c r="AK2" s="46"/>
      <c r="AL2" s="46"/>
      <c r="AM2" s="46"/>
      <c r="AN2" s="46"/>
      <c r="AO2" s="46"/>
    </row>
    <row r="3" spans="1:41">
      <c r="C3" s="51"/>
      <c r="D3" s="51"/>
      <c r="E3" s="51"/>
      <c r="F3" s="51"/>
      <c r="G3" s="51"/>
      <c r="H3" s="51"/>
      <c r="I3" s="51"/>
      <c r="J3" s="51"/>
      <c r="K3" s="47" t="s">
        <v>27</v>
      </c>
      <c r="L3" s="48"/>
      <c r="M3" s="48"/>
      <c r="N3" s="48"/>
      <c r="O3" s="48"/>
      <c r="P3" s="48"/>
      <c r="Q3" s="48"/>
      <c r="R3" s="48"/>
      <c r="S3" s="48"/>
      <c r="T3" s="48"/>
      <c r="U3" s="50"/>
      <c r="V3" s="47" t="s">
        <v>22</v>
      </c>
      <c r="W3" s="48"/>
      <c r="X3" s="48"/>
      <c r="Y3" s="48"/>
      <c r="Z3" s="48"/>
      <c r="AA3" s="48"/>
      <c r="AB3" s="48"/>
      <c r="AC3" s="51" t="s">
        <v>23</v>
      </c>
      <c r="AD3" s="51"/>
      <c r="AE3" s="51"/>
      <c r="AF3" s="51"/>
      <c r="AG3" s="51"/>
      <c r="AH3" s="51"/>
      <c r="AI3" s="51"/>
      <c r="AJ3" s="47"/>
      <c r="AK3" s="48"/>
      <c r="AL3" s="48"/>
      <c r="AM3" s="48"/>
      <c r="AN3" s="48"/>
      <c r="AO3" s="48"/>
    </row>
    <row r="4" spans="1:41" ht="90">
      <c r="A4" s="1" t="s">
        <v>0</v>
      </c>
      <c r="B4" s="1" t="s">
        <v>65</v>
      </c>
      <c r="C4" s="13" t="s">
        <v>1</v>
      </c>
      <c r="D4" s="13" t="s">
        <v>2</v>
      </c>
      <c r="E4" s="31" t="s">
        <v>3</v>
      </c>
      <c r="F4" s="31" t="s">
        <v>4</v>
      </c>
      <c r="G4" s="13" t="s">
        <v>5</v>
      </c>
      <c r="H4" s="13" t="s">
        <v>6</v>
      </c>
      <c r="I4" s="13" t="s">
        <v>61</v>
      </c>
      <c r="J4" s="13" t="s">
        <v>62</v>
      </c>
      <c r="K4" s="12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42</v>
      </c>
      <c r="R4" s="13" t="s">
        <v>43</v>
      </c>
      <c r="S4" s="13" t="s">
        <v>44</v>
      </c>
      <c r="T4" s="13" t="s">
        <v>45</v>
      </c>
      <c r="U4" s="13" t="s">
        <v>46</v>
      </c>
      <c r="V4" s="12" t="s">
        <v>29</v>
      </c>
      <c r="W4" s="13" t="s">
        <v>30</v>
      </c>
      <c r="X4" s="13" t="s">
        <v>31</v>
      </c>
      <c r="Y4" s="13" t="s">
        <v>32</v>
      </c>
      <c r="Z4" s="13" t="s">
        <v>33</v>
      </c>
      <c r="AA4" s="13" t="s">
        <v>34</v>
      </c>
      <c r="AB4" s="13" t="s">
        <v>35</v>
      </c>
      <c r="AC4" s="12" t="s">
        <v>36</v>
      </c>
      <c r="AD4" s="13" t="s">
        <v>37</v>
      </c>
      <c r="AE4" s="13" t="s">
        <v>38</v>
      </c>
      <c r="AF4" s="13" t="s">
        <v>53</v>
      </c>
      <c r="AG4" s="13" t="s">
        <v>39</v>
      </c>
      <c r="AH4" s="13" t="s">
        <v>40</v>
      </c>
      <c r="AI4" s="13" t="s">
        <v>41</v>
      </c>
      <c r="AJ4" s="12" t="s">
        <v>47</v>
      </c>
      <c r="AK4" s="13" t="s">
        <v>48</v>
      </c>
      <c r="AL4" s="13" t="s">
        <v>49</v>
      </c>
      <c r="AM4" s="13" t="s">
        <v>50</v>
      </c>
      <c r="AN4" s="13" t="s">
        <v>51</v>
      </c>
      <c r="AO4" s="13" t="s">
        <v>52</v>
      </c>
    </row>
    <row r="5" spans="1:41" ht="15.75">
      <c r="A5" s="1" t="s">
        <v>7</v>
      </c>
      <c r="B5" s="1" t="s">
        <v>66</v>
      </c>
      <c r="C5" s="2">
        <v>34090</v>
      </c>
      <c r="D5" s="1">
        <v>188</v>
      </c>
      <c r="E5" s="32">
        <v>82</v>
      </c>
      <c r="F5" s="32">
        <v>18</v>
      </c>
      <c r="G5" s="2">
        <v>40778</v>
      </c>
      <c r="H5" s="1" t="s">
        <v>8</v>
      </c>
      <c r="I5" s="1" t="s">
        <v>63</v>
      </c>
      <c r="J5" s="1" t="s">
        <v>70</v>
      </c>
      <c r="K5" s="14">
        <v>180.60895555555555</v>
      </c>
      <c r="L5" s="16">
        <v>2.2025482384823851</v>
      </c>
      <c r="M5" s="18">
        <v>92.850000000000009</v>
      </c>
      <c r="N5" s="1">
        <v>200</v>
      </c>
      <c r="O5" s="20"/>
      <c r="P5" s="22">
        <v>-7.9664659862999462E-2</v>
      </c>
      <c r="Q5" s="38">
        <v>199.5</v>
      </c>
      <c r="R5" s="25">
        <v>41.9</v>
      </c>
      <c r="S5" s="25">
        <v>56.9</v>
      </c>
      <c r="T5" s="24">
        <v>2127.1999999999998</v>
      </c>
      <c r="U5" s="28">
        <v>174</v>
      </c>
      <c r="V5" s="9">
        <v>494.2</v>
      </c>
      <c r="W5" s="5">
        <v>60</v>
      </c>
      <c r="X5" s="5">
        <v>37</v>
      </c>
      <c r="Y5" s="6">
        <v>6.0268292682926825</v>
      </c>
      <c r="Z5" s="6">
        <v>0.73170731707317072</v>
      </c>
      <c r="AA5" s="7">
        <v>441.75405405405417</v>
      </c>
      <c r="AB5" s="8">
        <v>0.89387708226235163</v>
      </c>
      <c r="AC5" s="9">
        <v>667.5</v>
      </c>
      <c r="AD5" s="5">
        <v>50</v>
      </c>
      <c r="AE5" s="56">
        <v>38</v>
      </c>
      <c r="AF5" s="6">
        <v>8.1402439024390247</v>
      </c>
      <c r="AG5" s="6">
        <v>0.6097560975609756</v>
      </c>
      <c r="AH5" s="7">
        <v>536.42105263157885</v>
      </c>
      <c r="AI5" s="8">
        <v>0.80362704514094208</v>
      </c>
      <c r="AJ5" s="40">
        <v>17</v>
      </c>
      <c r="AK5" s="41">
        <v>207</v>
      </c>
      <c r="AL5" s="42">
        <v>50</v>
      </c>
      <c r="AM5" s="42">
        <v>66.5</v>
      </c>
      <c r="AN5" s="41">
        <v>1855.8</v>
      </c>
      <c r="AO5" s="42">
        <v>152</v>
      </c>
    </row>
    <row r="6" spans="1:41" s="3" customFormat="1" ht="15.75">
      <c r="A6" s="3" t="s">
        <v>9</v>
      </c>
      <c r="B6" s="1" t="s">
        <v>66</v>
      </c>
      <c r="C6" s="4"/>
      <c r="E6" s="33"/>
      <c r="F6" s="33">
        <v>27</v>
      </c>
      <c r="G6" s="4">
        <v>40780</v>
      </c>
      <c r="H6" s="3" t="s">
        <v>8</v>
      </c>
      <c r="I6" s="3" t="s">
        <v>63</v>
      </c>
      <c r="J6" s="3" t="s">
        <v>71</v>
      </c>
      <c r="K6" s="15">
        <v>226.93361805555557</v>
      </c>
      <c r="L6" s="59">
        <v>2.8</v>
      </c>
      <c r="M6" s="19">
        <v>112.04074074074074</v>
      </c>
      <c r="N6" s="3">
        <v>185</v>
      </c>
      <c r="O6" s="21"/>
      <c r="P6" s="23">
        <v>-3.8074567359084613E-2</v>
      </c>
      <c r="Q6" s="38">
        <v>185</v>
      </c>
      <c r="R6" s="25">
        <v>54.1</v>
      </c>
      <c r="S6" s="25">
        <v>67.3</v>
      </c>
      <c r="T6" s="24">
        <v>2269.6</v>
      </c>
      <c r="U6" s="28">
        <v>193</v>
      </c>
      <c r="V6" s="54">
        <v>559.1</v>
      </c>
      <c r="W6" s="5">
        <v>60</v>
      </c>
      <c r="X6" s="5">
        <v>35</v>
      </c>
      <c r="Y6" s="55">
        <v>6.9887500000000005</v>
      </c>
      <c r="Z6" s="6">
        <v>0.75</v>
      </c>
      <c r="AA6" s="7">
        <v>485.49999999999989</v>
      </c>
      <c r="AB6" s="8">
        <v>0.86835986406725074</v>
      </c>
      <c r="AC6" s="54">
        <v>700.3</v>
      </c>
      <c r="AD6" s="5">
        <v>80</v>
      </c>
      <c r="AE6" s="56">
        <v>38</v>
      </c>
      <c r="AF6" s="6">
        <v>8.7537500000000001</v>
      </c>
      <c r="AG6" s="6">
        <v>1</v>
      </c>
      <c r="AH6" s="7">
        <v>515.80526315789496</v>
      </c>
      <c r="AI6" s="8">
        <v>0.73654899779793659</v>
      </c>
      <c r="AJ6" s="40">
        <v>19</v>
      </c>
      <c r="AK6" s="41">
        <v>196.5</v>
      </c>
      <c r="AL6" s="42">
        <v>56.3</v>
      </c>
      <c r="AM6" s="42">
        <v>67.400000000000006</v>
      </c>
      <c r="AN6" s="41">
        <v>2315.5</v>
      </c>
      <c r="AO6" s="42">
        <v>197</v>
      </c>
    </row>
    <row r="7" spans="1:41" s="3" customFormat="1" ht="15.75">
      <c r="A7" s="3" t="s">
        <v>10</v>
      </c>
      <c r="B7" s="1" t="s">
        <v>66</v>
      </c>
      <c r="C7" s="4">
        <v>32979</v>
      </c>
      <c r="D7" s="3">
        <v>186</v>
      </c>
      <c r="E7" s="33">
        <v>88</v>
      </c>
      <c r="F7" s="33">
        <v>21</v>
      </c>
      <c r="G7" s="4">
        <v>40757</v>
      </c>
      <c r="H7" s="3" t="s">
        <v>8</v>
      </c>
      <c r="I7" s="3" t="s">
        <v>63</v>
      </c>
      <c r="J7" s="3" t="s">
        <v>72</v>
      </c>
      <c r="K7" s="58">
        <v>236</v>
      </c>
      <c r="L7" s="17">
        <v>2.6818181818181817</v>
      </c>
      <c r="M7" s="19"/>
      <c r="N7" s="3">
        <v>179</v>
      </c>
      <c r="O7" s="21">
        <v>11.2</v>
      </c>
      <c r="P7" s="23">
        <v>-0.1891891891891892</v>
      </c>
      <c r="Q7" s="39">
        <v>179</v>
      </c>
      <c r="R7" s="25">
        <v>56.5</v>
      </c>
      <c r="S7" s="25">
        <v>69.5</v>
      </c>
      <c r="T7" s="24">
        <v>1734.3</v>
      </c>
      <c r="U7" s="24">
        <v>151</v>
      </c>
      <c r="V7" s="54">
        <v>590.5</v>
      </c>
      <c r="W7" s="5">
        <v>70</v>
      </c>
      <c r="X7" s="5">
        <v>34</v>
      </c>
      <c r="Y7" s="6">
        <v>6.7102272727272725</v>
      </c>
      <c r="Z7" s="6">
        <v>0.79545454545454541</v>
      </c>
      <c r="AA7" s="7">
        <v>443.9558823529411</v>
      </c>
      <c r="AB7" s="8">
        <v>0.75183045275688587</v>
      </c>
      <c r="AC7" s="54">
        <v>721.3</v>
      </c>
      <c r="AD7" s="5">
        <v>95</v>
      </c>
      <c r="AE7" s="56">
        <v>38</v>
      </c>
      <c r="AF7" s="6">
        <v>8.1965909090909079</v>
      </c>
      <c r="AG7" s="6">
        <v>1.0795454545454546</v>
      </c>
      <c r="AH7" s="61">
        <v>590.71052631578948</v>
      </c>
      <c r="AI7" s="8">
        <v>0.81895262209315056</v>
      </c>
      <c r="AJ7" s="43"/>
      <c r="AK7" s="44">
        <v>195</v>
      </c>
      <c r="AL7" s="44">
        <v>57.6</v>
      </c>
      <c r="AM7" s="44">
        <v>70.7</v>
      </c>
      <c r="AN7" s="44">
        <v>2059.5</v>
      </c>
      <c r="AO7" s="44">
        <v>179</v>
      </c>
    </row>
    <row r="8" spans="1:41" s="3" customFormat="1" ht="15.75">
      <c r="A8" s="3" t="s">
        <v>11</v>
      </c>
      <c r="B8" s="1" t="s">
        <v>66</v>
      </c>
      <c r="C8" s="4">
        <v>40771</v>
      </c>
      <c r="D8" s="3">
        <v>181</v>
      </c>
      <c r="E8" s="33">
        <v>77</v>
      </c>
      <c r="F8" s="33">
        <v>17</v>
      </c>
      <c r="G8" s="4">
        <v>40759</v>
      </c>
      <c r="H8" s="3" t="s">
        <v>8</v>
      </c>
      <c r="I8" s="3" t="s">
        <v>63</v>
      </c>
      <c r="J8" s="3" t="s">
        <v>73</v>
      </c>
      <c r="K8" s="15">
        <v>217.625</v>
      </c>
      <c r="L8" s="59">
        <v>2.8262987012987013</v>
      </c>
      <c r="M8" s="19">
        <v>81</v>
      </c>
      <c r="N8" s="60">
        <v>174</v>
      </c>
      <c r="O8" s="21">
        <v>10</v>
      </c>
      <c r="P8" s="23">
        <v>-0.14155251141552511</v>
      </c>
      <c r="Q8" s="39">
        <v>174</v>
      </c>
      <c r="R8" s="53">
        <v>58.8</v>
      </c>
      <c r="S8" s="25">
        <v>69.3</v>
      </c>
      <c r="T8" s="28">
        <v>1624.1</v>
      </c>
      <c r="U8" s="28">
        <v>125</v>
      </c>
      <c r="V8" s="9">
        <v>489.2</v>
      </c>
      <c r="W8" s="5">
        <v>60</v>
      </c>
      <c r="X8" s="5">
        <v>31</v>
      </c>
      <c r="Y8" s="6">
        <v>6.3367875647668388</v>
      </c>
      <c r="Z8" s="6">
        <v>0.77720207253886009</v>
      </c>
      <c r="AA8" s="7">
        <v>389.03225806451604</v>
      </c>
      <c r="AB8" s="8">
        <v>0.79524173766254302</v>
      </c>
      <c r="AC8" s="9">
        <v>662.9</v>
      </c>
      <c r="AD8" s="5">
        <v>80</v>
      </c>
      <c r="AE8" s="5">
        <v>28</v>
      </c>
      <c r="AF8" s="6">
        <v>8.5867875647668388</v>
      </c>
      <c r="AG8" s="6">
        <v>1.0362694300518134</v>
      </c>
      <c r="AH8" s="7">
        <v>454.3</v>
      </c>
      <c r="AI8" s="8">
        <v>0.68532206969376985</v>
      </c>
      <c r="AJ8" s="43"/>
      <c r="AK8" s="44">
        <v>200</v>
      </c>
      <c r="AL8" s="63">
        <v>60.7</v>
      </c>
      <c r="AM8" s="44">
        <v>72.5</v>
      </c>
      <c r="AN8" s="44">
        <v>1817</v>
      </c>
      <c r="AO8" s="44">
        <v>140</v>
      </c>
    </row>
    <row r="9" spans="1:41" s="3" customFormat="1" ht="15.75">
      <c r="A9" s="3" t="s">
        <v>12</v>
      </c>
      <c r="B9" s="1" t="s">
        <v>66</v>
      </c>
      <c r="C9" s="4">
        <v>33819</v>
      </c>
      <c r="D9" s="3">
        <v>183.5</v>
      </c>
      <c r="E9" s="33">
        <v>80</v>
      </c>
      <c r="F9" s="33">
        <v>18</v>
      </c>
      <c r="G9" s="4">
        <v>40757</v>
      </c>
      <c r="H9" s="3" t="s">
        <v>8</v>
      </c>
      <c r="I9" s="3" t="s">
        <v>63</v>
      </c>
      <c r="J9" s="3" t="s">
        <v>72</v>
      </c>
      <c r="K9" s="15">
        <v>192.875</v>
      </c>
      <c r="L9" s="17">
        <v>2.4109375000000002</v>
      </c>
      <c r="M9" s="19"/>
      <c r="N9" s="3">
        <v>189</v>
      </c>
      <c r="O9" s="21">
        <v>12.2</v>
      </c>
      <c r="P9" s="23">
        <v>3.0434782608695653E-2</v>
      </c>
      <c r="Q9" s="39">
        <v>189</v>
      </c>
      <c r="R9" s="53">
        <v>58.1</v>
      </c>
      <c r="S9" s="25">
        <v>73.3</v>
      </c>
      <c r="T9" s="28">
        <v>2003.2</v>
      </c>
      <c r="U9" s="28">
        <v>160</v>
      </c>
      <c r="V9" s="9">
        <v>525.29999999999995</v>
      </c>
      <c r="W9" s="5">
        <v>90</v>
      </c>
      <c r="X9" s="56">
        <v>43</v>
      </c>
      <c r="Y9" s="6">
        <v>6.5580524344569291</v>
      </c>
      <c r="Z9" s="55">
        <v>1.1235955056179776</v>
      </c>
      <c r="AA9" s="7">
        <v>486.27441860465115</v>
      </c>
      <c r="AB9" s="57">
        <v>0.92570801181163376</v>
      </c>
      <c r="AC9" s="9">
        <v>619</v>
      </c>
      <c r="AD9" s="5">
        <v>70</v>
      </c>
      <c r="AE9" s="5">
        <v>42</v>
      </c>
      <c r="AF9" s="6">
        <v>7.7278401997503128</v>
      </c>
      <c r="AG9" s="6">
        <v>0.87390761548064921</v>
      </c>
      <c r="AH9" s="7">
        <v>525.91428571428594</v>
      </c>
      <c r="AI9" s="57">
        <v>0.84961920147703707</v>
      </c>
      <c r="AJ9" s="43"/>
      <c r="AK9" s="44">
        <v>212</v>
      </c>
      <c r="AL9" s="63">
        <v>58.2</v>
      </c>
      <c r="AM9" s="44">
        <v>71.599999999999994</v>
      </c>
      <c r="AN9" s="44">
        <v>2182.1</v>
      </c>
      <c r="AO9" s="44">
        <v>175</v>
      </c>
    </row>
    <row r="10" spans="1:41" s="3" customFormat="1" ht="15.75">
      <c r="A10" s="3" t="s">
        <v>13</v>
      </c>
      <c r="B10" s="1" t="s">
        <v>66</v>
      </c>
      <c r="C10" s="4">
        <v>34743</v>
      </c>
      <c r="D10" s="3">
        <v>197</v>
      </c>
      <c r="E10" s="33">
        <v>82</v>
      </c>
      <c r="F10" s="33">
        <v>16</v>
      </c>
      <c r="G10" s="4">
        <v>40771</v>
      </c>
      <c r="H10" s="3" t="s">
        <v>8</v>
      </c>
      <c r="I10" s="3" t="s">
        <v>63</v>
      </c>
      <c r="J10" s="3" t="s">
        <v>74</v>
      </c>
      <c r="K10" s="15">
        <v>188.07230787037037</v>
      </c>
      <c r="L10" s="17">
        <v>2.2935647301264681</v>
      </c>
      <c r="M10" s="19">
        <v>109.66180555555555</v>
      </c>
      <c r="N10" s="3">
        <v>174</v>
      </c>
      <c r="O10" s="21"/>
      <c r="P10" s="23">
        <v>7.940202226298898E-2</v>
      </c>
      <c r="Q10" s="39">
        <v>164</v>
      </c>
      <c r="R10" s="25">
        <v>50.2</v>
      </c>
      <c r="S10" s="25">
        <v>62.3</v>
      </c>
      <c r="T10" s="28">
        <v>1825.2</v>
      </c>
      <c r="U10" s="28">
        <v>150</v>
      </c>
      <c r="V10" s="9">
        <v>425.7</v>
      </c>
      <c r="W10" s="5">
        <v>50</v>
      </c>
      <c r="X10" s="5">
        <v>22</v>
      </c>
      <c r="Y10" s="6">
        <v>5.1914634146341463</v>
      </c>
      <c r="Z10" s="6">
        <v>0.6097560975609756</v>
      </c>
      <c r="AA10" s="7">
        <v>329.46818181818185</v>
      </c>
      <c r="AB10" s="8">
        <v>0.77394451918764828</v>
      </c>
      <c r="AC10" s="9">
        <v>639.70000000000005</v>
      </c>
      <c r="AD10" s="5">
        <v>50</v>
      </c>
      <c r="AE10" s="5">
        <v>30</v>
      </c>
      <c r="AF10" s="6">
        <v>7.8012195121951224</v>
      </c>
      <c r="AG10" s="6">
        <v>0.6097560975609756</v>
      </c>
      <c r="AH10" s="7">
        <v>510.18666666666672</v>
      </c>
      <c r="AI10" s="8">
        <v>0.79754051378250224</v>
      </c>
      <c r="AJ10" s="43"/>
      <c r="AK10" s="44">
        <v>200</v>
      </c>
      <c r="AL10" s="44">
        <v>57.4</v>
      </c>
      <c r="AM10" s="44">
        <v>70.5</v>
      </c>
      <c r="AN10" s="44">
        <v>2342.1999999999998</v>
      </c>
      <c r="AO10" s="44">
        <v>192</v>
      </c>
    </row>
    <row r="11" spans="1:41" s="3" customFormat="1" ht="15.75">
      <c r="A11" s="3" t="s">
        <v>14</v>
      </c>
      <c r="B11" s="1" t="s">
        <v>66</v>
      </c>
      <c r="C11" s="4">
        <v>33841</v>
      </c>
      <c r="D11" s="3">
        <v>182</v>
      </c>
      <c r="E11" s="33">
        <v>79</v>
      </c>
      <c r="F11" s="33">
        <v>18</v>
      </c>
      <c r="G11" s="4">
        <v>40757</v>
      </c>
      <c r="H11" s="3" t="s">
        <v>8</v>
      </c>
      <c r="I11" s="3" t="s">
        <v>63</v>
      </c>
      <c r="J11" s="3" t="s">
        <v>72</v>
      </c>
      <c r="K11" s="58">
        <v>229.5</v>
      </c>
      <c r="L11" s="59">
        <v>2.90506329113924</v>
      </c>
      <c r="M11" s="19">
        <v>115.875</v>
      </c>
      <c r="N11" s="3">
        <v>182</v>
      </c>
      <c r="O11" s="21">
        <v>14</v>
      </c>
      <c r="P11" s="23">
        <v>2.7237354085603113E-2</v>
      </c>
      <c r="Q11" s="39">
        <v>182</v>
      </c>
      <c r="R11" s="53">
        <v>63.2</v>
      </c>
      <c r="S11" s="25">
        <v>79.400000000000006</v>
      </c>
      <c r="T11" s="28">
        <v>1991.8</v>
      </c>
      <c r="U11" s="28">
        <v>157</v>
      </c>
      <c r="V11" s="10"/>
      <c r="AC11" s="10"/>
      <c r="AJ11" s="43"/>
      <c r="AK11" s="44">
        <v>193</v>
      </c>
      <c r="AL11" s="44">
        <v>62</v>
      </c>
      <c r="AM11" s="44">
        <v>74.900000000000006</v>
      </c>
      <c r="AN11" s="44">
        <v>2092.6</v>
      </c>
      <c r="AO11" s="44">
        <v>165</v>
      </c>
    </row>
    <row r="12" spans="1:41" s="3" customFormat="1" ht="15.75">
      <c r="A12" s="3" t="s">
        <v>15</v>
      </c>
      <c r="B12" s="1" t="s">
        <v>66</v>
      </c>
      <c r="C12" s="4">
        <v>35033</v>
      </c>
      <c r="D12" s="3">
        <v>185</v>
      </c>
      <c r="E12" s="33">
        <v>86</v>
      </c>
      <c r="F12" s="33">
        <v>15</v>
      </c>
      <c r="G12" s="4">
        <v>40759</v>
      </c>
      <c r="H12" s="3" t="s">
        <v>8</v>
      </c>
      <c r="I12" s="3" t="s">
        <v>63</v>
      </c>
      <c r="J12" s="3" t="s">
        <v>75</v>
      </c>
      <c r="K12" s="15">
        <v>213.5</v>
      </c>
      <c r="L12" s="17">
        <v>2.4825581395348832</v>
      </c>
      <c r="M12" s="19">
        <v>102.25</v>
      </c>
      <c r="N12" s="3">
        <v>195</v>
      </c>
      <c r="O12" s="21">
        <v>10.199999999999999</v>
      </c>
      <c r="P12" s="23">
        <v>3.8297872340425532E-2</v>
      </c>
      <c r="Q12" s="39">
        <v>196</v>
      </c>
      <c r="R12" s="25">
        <v>52.3</v>
      </c>
      <c r="S12" s="25">
        <v>61.2</v>
      </c>
      <c r="T12" s="28">
        <v>1658.6</v>
      </c>
      <c r="U12" s="28">
        <v>141</v>
      </c>
      <c r="V12" s="9">
        <v>412.3</v>
      </c>
      <c r="W12" s="5">
        <v>60</v>
      </c>
      <c r="X12" s="5">
        <v>31</v>
      </c>
      <c r="Y12" s="6">
        <v>4.822222222222222</v>
      </c>
      <c r="Z12" s="6">
        <v>0.70175438596491224</v>
      </c>
      <c r="AA12" s="7">
        <v>337.91612903225808</v>
      </c>
      <c r="AB12" s="8">
        <v>0.81958799183181685</v>
      </c>
      <c r="AC12" s="10"/>
      <c r="AJ12" s="43"/>
      <c r="AK12" s="44">
        <v>210</v>
      </c>
      <c r="AL12" s="44">
        <v>58.3</v>
      </c>
      <c r="AM12" s="44">
        <v>70.900000000000006</v>
      </c>
      <c r="AN12" s="44">
        <v>2022.7</v>
      </c>
      <c r="AO12" s="44">
        <v>172</v>
      </c>
    </row>
    <row r="13" spans="1:41" s="3" customFormat="1" ht="15.75">
      <c r="A13" s="37" t="s">
        <v>16</v>
      </c>
      <c r="B13" s="1" t="s">
        <v>66</v>
      </c>
      <c r="C13" s="4">
        <v>34126</v>
      </c>
      <c r="D13" s="3">
        <v>186</v>
      </c>
      <c r="E13" s="33">
        <v>91</v>
      </c>
      <c r="F13" s="33">
        <v>18</v>
      </c>
      <c r="G13" s="4">
        <v>40778</v>
      </c>
      <c r="H13" s="3" t="s">
        <v>8</v>
      </c>
      <c r="I13" s="3" t="s">
        <v>63</v>
      </c>
      <c r="J13" s="1" t="s">
        <v>70</v>
      </c>
      <c r="K13" s="15">
        <v>181.23667222222221</v>
      </c>
      <c r="L13" s="17">
        <v>1.9916117826617827</v>
      </c>
      <c r="M13" s="19">
        <v>94.596111111111114</v>
      </c>
      <c r="N13" s="3">
        <v>200</v>
      </c>
      <c r="O13" s="21"/>
      <c r="P13" s="23">
        <v>2.2598008761580083E-2</v>
      </c>
      <c r="Q13" s="38">
        <v>200</v>
      </c>
      <c r="R13" s="25">
        <v>36.4</v>
      </c>
      <c r="S13" s="25">
        <v>49.1</v>
      </c>
      <c r="T13" s="28">
        <v>1750.7</v>
      </c>
      <c r="U13" s="28">
        <v>159</v>
      </c>
      <c r="V13" s="9">
        <v>575.29999999999995</v>
      </c>
      <c r="W13" s="5">
        <v>70</v>
      </c>
      <c r="X13" s="5">
        <v>40</v>
      </c>
      <c r="Y13" s="6">
        <v>6.3219780219780217</v>
      </c>
      <c r="Z13" s="6">
        <v>0.76923076923076927</v>
      </c>
      <c r="AA13" s="7">
        <v>500.7700000000001</v>
      </c>
      <c r="AB13" s="8">
        <v>0.87045019989570682</v>
      </c>
      <c r="AC13" s="9">
        <v>624.1</v>
      </c>
      <c r="AD13" s="5">
        <v>70</v>
      </c>
      <c r="AE13" s="5">
        <v>36</v>
      </c>
      <c r="AF13" s="6">
        <v>6.8582417582417587</v>
      </c>
      <c r="AG13" s="6">
        <v>0.76923076923076927</v>
      </c>
      <c r="AH13" s="7">
        <v>549.97777777777787</v>
      </c>
      <c r="AI13" s="8">
        <v>0.88123342057006548</v>
      </c>
      <c r="AJ13" s="40">
        <v>18</v>
      </c>
      <c r="AK13" s="41">
        <v>206.5</v>
      </c>
      <c r="AL13" s="42">
        <v>46</v>
      </c>
      <c r="AM13" s="42">
        <v>58</v>
      </c>
      <c r="AN13" s="41">
        <v>2029.8</v>
      </c>
      <c r="AO13" s="42">
        <v>185</v>
      </c>
    </row>
    <row r="14" spans="1:41" s="3" customFormat="1" ht="15.75">
      <c r="A14" s="3" t="s">
        <v>17</v>
      </c>
      <c r="B14" s="1" t="s">
        <v>66</v>
      </c>
      <c r="C14" s="4">
        <v>32880</v>
      </c>
      <c r="D14" s="3">
        <v>184.5</v>
      </c>
      <c r="E14" s="33">
        <v>75</v>
      </c>
      <c r="F14" s="33">
        <v>21</v>
      </c>
      <c r="G14" s="4">
        <v>40757</v>
      </c>
      <c r="H14" s="3" t="s">
        <v>8</v>
      </c>
      <c r="I14" s="3" t="s">
        <v>63</v>
      </c>
      <c r="J14" s="3" t="s">
        <v>74</v>
      </c>
      <c r="K14" s="15">
        <v>195.5</v>
      </c>
      <c r="L14" s="17">
        <v>2.6066666666666669</v>
      </c>
      <c r="M14" s="19">
        <v>120</v>
      </c>
      <c r="N14" s="3">
        <v>186</v>
      </c>
      <c r="O14" s="21">
        <v>14.2</v>
      </c>
      <c r="P14" s="23">
        <v>0.26449275362318841</v>
      </c>
      <c r="Q14" s="39">
        <v>183</v>
      </c>
      <c r="R14" s="25">
        <v>57.6</v>
      </c>
      <c r="S14" s="25">
        <v>76.400000000000006</v>
      </c>
      <c r="T14" s="28">
        <v>2347.4</v>
      </c>
      <c r="U14" s="28">
        <v>174</v>
      </c>
      <c r="V14" s="9">
        <v>421.1</v>
      </c>
      <c r="W14" s="5">
        <v>60</v>
      </c>
      <c r="X14" s="5"/>
      <c r="Y14" s="6">
        <v>5.6146666666666674</v>
      </c>
      <c r="Z14" s="6">
        <v>0.8</v>
      </c>
      <c r="AA14" s="7"/>
      <c r="AB14" s="8">
        <v>0</v>
      </c>
      <c r="AC14" s="9">
        <v>644.70000000000005</v>
      </c>
      <c r="AD14" s="5">
        <v>100</v>
      </c>
      <c r="AE14" s="5"/>
      <c r="AF14" s="6">
        <v>8.5960000000000001</v>
      </c>
      <c r="AG14" s="6">
        <v>1.3333333333333333</v>
      </c>
      <c r="AH14" s="7"/>
      <c r="AI14" s="8">
        <v>0</v>
      </c>
      <c r="AJ14" s="43"/>
      <c r="AK14" s="44">
        <v>192</v>
      </c>
      <c r="AL14" s="44">
        <v>56.9</v>
      </c>
      <c r="AM14" s="44">
        <v>68.400000000000006</v>
      </c>
      <c r="AN14" s="44">
        <v>1970.8</v>
      </c>
      <c r="AO14" s="44">
        <v>146</v>
      </c>
    </row>
    <row r="15" spans="1:41" s="3" customFormat="1" ht="15.75">
      <c r="A15" s="3" t="s">
        <v>18</v>
      </c>
      <c r="B15" s="1" t="s">
        <v>66</v>
      </c>
      <c r="C15" s="4">
        <v>34126</v>
      </c>
      <c r="D15" s="3">
        <v>185</v>
      </c>
      <c r="E15" s="33">
        <v>82</v>
      </c>
      <c r="F15" s="33">
        <v>18</v>
      </c>
      <c r="G15" s="4">
        <v>40759</v>
      </c>
      <c r="H15" s="3" t="s">
        <v>8</v>
      </c>
      <c r="I15" s="3" t="s">
        <v>63</v>
      </c>
      <c r="J15" s="3" t="s">
        <v>74</v>
      </c>
      <c r="K15" s="15">
        <v>196.375</v>
      </c>
      <c r="L15" s="17">
        <v>2.3948170731707314</v>
      </c>
      <c r="M15" s="19">
        <v>116.75</v>
      </c>
      <c r="N15" s="3">
        <v>172</v>
      </c>
      <c r="O15" s="21">
        <v>16.399999999999999</v>
      </c>
      <c r="P15" s="23">
        <v>-1.3215859030837005E-2</v>
      </c>
      <c r="Q15" s="39">
        <v>172</v>
      </c>
      <c r="R15" s="25">
        <v>52.4</v>
      </c>
      <c r="S15" s="25">
        <v>59.7</v>
      </c>
      <c r="T15" s="28">
        <v>1870.4</v>
      </c>
      <c r="U15" s="28">
        <v>153</v>
      </c>
      <c r="V15" s="9">
        <v>544.79999999999995</v>
      </c>
      <c r="W15" s="5">
        <v>70</v>
      </c>
      <c r="X15" s="5">
        <v>33</v>
      </c>
      <c r="Y15" s="6">
        <v>6.6358099878197319</v>
      </c>
      <c r="Z15" s="6">
        <v>0.85261875761266759</v>
      </c>
      <c r="AA15" s="7">
        <v>397.99090909090899</v>
      </c>
      <c r="AB15" s="8">
        <v>0.73052663195834988</v>
      </c>
      <c r="AC15" s="9">
        <v>710.4</v>
      </c>
      <c r="AD15" s="5">
        <v>90</v>
      </c>
      <c r="AE15" s="5">
        <v>28</v>
      </c>
      <c r="AF15" s="6">
        <v>8.6528623629719856</v>
      </c>
      <c r="AG15" s="6">
        <v>1.0962241169305726</v>
      </c>
      <c r="AH15" s="7">
        <v>505.78928571428565</v>
      </c>
      <c r="AI15" s="8">
        <v>0.71197816119691115</v>
      </c>
      <c r="AJ15" s="43"/>
      <c r="AK15" s="44">
        <v>172</v>
      </c>
      <c r="AL15" s="44">
        <v>59.6</v>
      </c>
      <c r="AM15" s="44">
        <v>70.7</v>
      </c>
      <c r="AN15" s="44">
        <v>2165.5</v>
      </c>
      <c r="AO15" s="44">
        <v>178</v>
      </c>
    </row>
    <row r="16" spans="1:41" s="3" customFormat="1" ht="15.75">
      <c r="A16" s="3" t="s">
        <v>19</v>
      </c>
      <c r="B16" s="1" t="s">
        <v>66</v>
      </c>
      <c r="C16" s="4"/>
      <c r="E16" s="33">
        <v>86</v>
      </c>
      <c r="F16" s="33">
        <v>29</v>
      </c>
      <c r="G16" s="4">
        <v>40780</v>
      </c>
      <c r="H16" s="3" t="s">
        <v>8</v>
      </c>
      <c r="I16" s="3" t="s">
        <v>63</v>
      </c>
      <c r="J16" s="3" t="s">
        <v>72</v>
      </c>
      <c r="K16" s="58">
        <v>253.06076250000001</v>
      </c>
      <c r="L16" s="59">
        <v>2.9425670058139533</v>
      </c>
      <c r="M16" s="19">
        <v>121.926875</v>
      </c>
      <c r="N16" s="60">
        <v>176</v>
      </c>
      <c r="O16" s="21"/>
      <c r="P16" s="23">
        <v>0.20414674926333012</v>
      </c>
      <c r="Q16" s="38">
        <v>176</v>
      </c>
      <c r="R16" s="53">
        <v>60.3</v>
      </c>
      <c r="S16" s="25">
        <v>73.400000000000006</v>
      </c>
      <c r="T16" s="28">
        <v>1932.4</v>
      </c>
      <c r="U16" s="28">
        <v>157</v>
      </c>
      <c r="V16" s="9">
        <v>531.70000000000005</v>
      </c>
      <c r="W16" s="5">
        <v>60</v>
      </c>
      <c r="X16" s="5">
        <v>39</v>
      </c>
      <c r="Y16" s="6">
        <v>6.2552941176470593</v>
      </c>
      <c r="Z16" s="6">
        <v>0.70588235294117652</v>
      </c>
      <c r="AA16" s="7">
        <v>488.16923076923075</v>
      </c>
      <c r="AB16" s="57">
        <v>0.91812907799366317</v>
      </c>
      <c r="AC16" s="9">
        <v>659.8</v>
      </c>
      <c r="AD16" s="5">
        <v>80</v>
      </c>
      <c r="AE16" s="56">
        <v>39</v>
      </c>
      <c r="AF16" s="6">
        <v>7.76235294117647</v>
      </c>
      <c r="AG16" s="6">
        <v>0.94117647058823528</v>
      </c>
      <c r="AH16" s="61">
        <v>637.22307692307686</v>
      </c>
      <c r="AI16" s="57">
        <v>0.9657821717536782</v>
      </c>
      <c r="AJ16" s="40">
        <v>20</v>
      </c>
      <c r="AK16" s="41">
        <v>194</v>
      </c>
      <c r="AL16" s="62">
        <v>63.6</v>
      </c>
      <c r="AM16" s="42">
        <v>79.099999999999994</v>
      </c>
      <c r="AN16" s="41">
        <v>2108.1999999999998</v>
      </c>
      <c r="AO16" s="42">
        <v>171</v>
      </c>
    </row>
    <row r="17" spans="1:41" s="3" customFormat="1" ht="15.75">
      <c r="A17" s="3" t="s">
        <v>20</v>
      </c>
      <c r="B17" s="1" t="s">
        <v>66</v>
      </c>
      <c r="C17" s="4">
        <v>33601</v>
      </c>
      <c r="D17" s="3">
        <v>179</v>
      </c>
      <c r="E17" s="33">
        <v>82</v>
      </c>
      <c r="F17" s="33">
        <v>19</v>
      </c>
      <c r="G17" s="4">
        <v>40771</v>
      </c>
      <c r="H17" s="3" t="s">
        <v>8</v>
      </c>
      <c r="I17" s="3" t="s">
        <v>63</v>
      </c>
      <c r="J17" s="3" t="s">
        <v>75</v>
      </c>
      <c r="K17" s="58">
        <v>285.96644166666664</v>
      </c>
      <c r="L17" s="17">
        <v>3.4873956300813012</v>
      </c>
      <c r="M17" s="19">
        <v>121.40250000000002</v>
      </c>
      <c r="N17" s="3">
        <v>184</v>
      </c>
      <c r="O17" s="21"/>
      <c r="P17" s="23">
        <v>0.46863413037162183</v>
      </c>
      <c r="Q17" s="39">
        <v>184</v>
      </c>
      <c r="R17" s="25">
        <v>42.1</v>
      </c>
      <c r="S17" s="25">
        <v>62.6</v>
      </c>
      <c r="T17" s="28">
        <v>1718.7</v>
      </c>
      <c r="U17" s="28">
        <v>141</v>
      </c>
      <c r="V17" s="54">
        <v>559</v>
      </c>
      <c r="W17" s="5">
        <v>85</v>
      </c>
      <c r="X17" s="56">
        <v>45</v>
      </c>
      <c r="Y17" s="55">
        <v>6.8170731707317076</v>
      </c>
      <c r="Z17" s="55">
        <v>1.0365853658536586</v>
      </c>
      <c r="AA17" s="7">
        <v>502.45999999999987</v>
      </c>
      <c r="AB17" s="57">
        <v>0.8988550983899819</v>
      </c>
      <c r="AC17" s="54">
        <v>718.3</v>
      </c>
      <c r="AD17" s="5">
        <v>80</v>
      </c>
      <c r="AE17" s="5">
        <v>41</v>
      </c>
      <c r="AF17" s="6">
        <v>8.7597560975609756</v>
      </c>
      <c r="AG17" s="6">
        <v>0.97560975609756095</v>
      </c>
      <c r="AH17" s="7">
        <v>485.67560975609751</v>
      </c>
      <c r="AI17" s="8">
        <v>0.67614591362396981</v>
      </c>
      <c r="AJ17" s="43"/>
      <c r="AK17" s="44">
        <v>200</v>
      </c>
      <c r="AL17" s="44">
        <v>49</v>
      </c>
      <c r="AM17" s="44">
        <v>60.6</v>
      </c>
      <c r="AN17" s="44">
        <v>1663.3</v>
      </c>
      <c r="AO17" s="44">
        <v>136</v>
      </c>
    </row>
    <row r="18" spans="1:41" s="3" customFormat="1" ht="15.75">
      <c r="A18" s="37" t="s">
        <v>21</v>
      </c>
      <c r="B18" s="1" t="s">
        <v>66</v>
      </c>
      <c r="C18" s="4">
        <v>33985</v>
      </c>
      <c r="D18" s="3">
        <v>183</v>
      </c>
      <c r="E18" s="33">
        <v>75</v>
      </c>
      <c r="F18" s="33">
        <v>18</v>
      </c>
      <c r="G18" s="4">
        <v>40771</v>
      </c>
      <c r="H18" s="3" t="s">
        <v>8</v>
      </c>
      <c r="I18" s="3" t="s">
        <v>63</v>
      </c>
      <c r="K18" s="15">
        <v>207.33304583333333</v>
      </c>
      <c r="L18" s="17">
        <v>2.7644406111111115</v>
      </c>
      <c r="M18" s="19">
        <v>121.19333333333333</v>
      </c>
      <c r="N18" s="3">
        <v>174</v>
      </c>
      <c r="O18" s="21"/>
      <c r="P18" s="23">
        <v>0.28307908075496219</v>
      </c>
      <c r="Q18" s="39">
        <v>212</v>
      </c>
      <c r="R18" s="25">
        <v>51.5</v>
      </c>
      <c r="S18" s="25">
        <v>69</v>
      </c>
      <c r="T18" s="28">
        <v>2037.1</v>
      </c>
      <c r="U18" s="28">
        <v>153</v>
      </c>
      <c r="V18" s="9">
        <v>378.7</v>
      </c>
      <c r="W18" s="5">
        <v>60</v>
      </c>
      <c r="X18" s="5">
        <v>28</v>
      </c>
      <c r="Y18" s="6">
        <v>5.0493333333333332</v>
      </c>
      <c r="Z18" s="6">
        <v>0.8</v>
      </c>
      <c r="AA18" s="7">
        <v>329.68214285714288</v>
      </c>
      <c r="AB18" s="8">
        <v>0.87056282771888804</v>
      </c>
      <c r="AC18" s="9">
        <v>531.6</v>
      </c>
      <c r="AD18" s="5">
        <v>60</v>
      </c>
      <c r="AE18" s="5">
        <v>29</v>
      </c>
      <c r="AF18" s="6">
        <v>7.0880000000000001</v>
      </c>
      <c r="AG18" s="6">
        <v>0.8</v>
      </c>
      <c r="AH18" s="7">
        <v>449.93103448275855</v>
      </c>
      <c r="AI18" s="57">
        <v>0.84637139669442918</v>
      </c>
      <c r="AJ18" s="43"/>
      <c r="AK18" s="44">
        <v>191</v>
      </c>
      <c r="AL18" s="44">
        <v>56.1</v>
      </c>
      <c r="AM18" s="44">
        <v>69.8</v>
      </c>
      <c r="AN18" s="44">
        <v>2248.1999999999998</v>
      </c>
      <c r="AO18" s="44">
        <v>169</v>
      </c>
    </row>
    <row r="19" spans="1:41" ht="15.75">
      <c r="A19" s="3" t="s">
        <v>28</v>
      </c>
      <c r="B19" s="1" t="s">
        <v>66</v>
      </c>
      <c r="C19" s="26">
        <v>33982</v>
      </c>
      <c r="D19" s="3">
        <v>190.5</v>
      </c>
      <c r="E19" s="33">
        <v>89.5</v>
      </c>
      <c r="F19" s="33">
        <v>18</v>
      </c>
      <c r="G19" s="26">
        <v>40759</v>
      </c>
      <c r="H19" s="3" t="s">
        <v>8</v>
      </c>
      <c r="I19" s="3" t="s">
        <v>64</v>
      </c>
      <c r="J19" s="3"/>
      <c r="K19" s="29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9">
        <v>500.1</v>
      </c>
      <c r="W19" s="5">
        <v>80</v>
      </c>
      <c r="X19" s="5">
        <v>34</v>
      </c>
      <c r="Y19" s="6">
        <v>5.5877094972067045</v>
      </c>
      <c r="Z19" s="6">
        <v>0.8938547486033519</v>
      </c>
      <c r="AA19" s="7">
        <v>433.43235294117642</v>
      </c>
      <c r="AB19" s="8">
        <v>0.86669136760883103</v>
      </c>
      <c r="AC19" s="9">
        <v>688.5</v>
      </c>
      <c r="AD19" s="5">
        <v>80</v>
      </c>
      <c r="AE19" s="5">
        <v>33</v>
      </c>
      <c r="AF19" s="6">
        <v>7.6927374301675977</v>
      </c>
      <c r="AG19" s="6">
        <v>0.8938547486033519</v>
      </c>
      <c r="AH19" s="7">
        <v>411.0030303030303</v>
      </c>
      <c r="AI19" s="8">
        <v>0.596954292379129</v>
      </c>
      <c r="AJ19" s="40"/>
      <c r="AK19" s="44">
        <v>172</v>
      </c>
      <c r="AL19" s="41">
        <v>54.6</v>
      </c>
      <c r="AM19" s="41">
        <v>60.9</v>
      </c>
      <c r="AN19" s="41">
        <v>1697</v>
      </c>
      <c r="AO19" s="44">
        <v>151</v>
      </c>
    </row>
  </sheetData>
  <autoFilter ref="A4:AO4"/>
  <mergeCells count="10">
    <mergeCell ref="C2:J2"/>
    <mergeCell ref="C3:J3"/>
    <mergeCell ref="V3:AB3"/>
    <mergeCell ref="AC3:AI3"/>
    <mergeCell ref="Q3:U3"/>
    <mergeCell ref="AJ3:AO3"/>
    <mergeCell ref="V2:AI2"/>
    <mergeCell ref="K3:P3"/>
    <mergeCell ref="K2:U2"/>
    <mergeCell ref="AJ2:A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Grafy</vt:lpstr>
      </vt:variant>
      <vt:variant>
        <vt:i4>1</vt:i4>
      </vt:variant>
    </vt:vector>
  </HeadingPairs>
  <TitlesOfParts>
    <vt:vector size="3" baseType="lpstr">
      <vt:lpstr>Hárok1</vt:lpstr>
      <vt:lpstr>DATA</vt:lpstr>
      <vt:lpstr>Graf1</vt:lpstr>
    </vt:vector>
  </TitlesOfParts>
  <Company>NŠC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liptakova</dc:creator>
  <cp:lastModifiedBy>petriska</cp:lastModifiedBy>
  <dcterms:created xsi:type="dcterms:W3CDTF">2011-09-23T19:44:47Z</dcterms:created>
  <dcterms:modified xsi:type="dcterms:W3CDTF">2011-11-17T09:20:49Z</dcterms:modified>
</cp:coreProperties>
</file>